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defaultThemeVersion="124226"/>
  <xr:revisionPtr revIDLastSave="0" documentId="13_ncr:1_{CFD32A99-2A48-4435-A71A-FC4CD473BE00}" xr6:coauthVersionLast="47" xr6:coauthVersionMax="47" xr10:uidLastSave="{00000000-0000-0000-0000-000000000000}"/>
  <bookViews>
    <workbookView xWindow="-120" yWindow="-16320" windowWidth="29040" windowHeight="15840" tabRatio="872" xr2:uid="{00000000-000D-0000-FFFF-FFFF00000000}"/>
  </bookViews>
  <sheets>
    <sheet name="3A RE Portfolio Link" sheetId="35" r:id="rId1"/>
  </sheets>
  <definedNames>
    <definedName name="A__Curtailed_of_all_renewable_energy_resources">OFFSET(#REF!,0,COUNTA(#REF!)-10,1,10)</definedName>
    <definedName name="A_1._MWh_curtailed_from_curtailable_renewable_resources">OFFSET(#REF!,0,COUNTA(#REF!)-10,1,10)</definedName>
    <definedName name="A_1_Curtailed">OFFSET(#REF!,0,COUNTA(#REF!)-10,1,10)</definedName>
    <definedName name="A_1_Curtailed_of_all_renewable_energy_resources">OFFSET(#REF!,0,COUNTA(#REF!)-10,1,10)</definedName>
    <definedName name="A_1_Curtailed_of_curtailable_renewable_resources">OFFSET(#REF!,0,COUNTA(#REF!)-10,1,10)</definedName>
    <definedName name="A_2._MWh_taken_from_curtailable_renewable_resources">OFFSET(#REF!,0,COUNTA(#REF!)-10,1,10)</definedName>
    <definedName name="A_3._MWh_taken_from_firm_renewable">OFFSET(#REF!,0,COUNTA(#REF!)-10,1,10)</definedName>
    <definedName name="A_3._MWh_taken_from_firm_renewable_and_utility_hydro_generating_facilities">OFFSET(#REF!,0,COUNTA(#REF!)-10,1,10)</definedName>
    <definedName name="A_4._MWh_taken_from_uncurtailable">OFFSET(#REF!,0,COUNTA(#REF!)-10,1,10)</definedName>
    <definedName name="A_4._MWh_taken_from_uncurtailable_distributed_renewable_generation_resources">OFFSET(#REF!,0,COUNTA(#REF!)-10,1,10)</definedName>
    <definedName name="A_ann" localSheetId="0">OFFSET('3A RE Portfolio Link'!$C$1:$L$1,0,COUNTA('3A RE Portfolio Link'!$C$1:$ZA$1)-10,1,10)</definedName>
    <definedName name="A_ann">OFFSET(#REF!,0,MAX(0,COUNTA(#REF!)-10),1,MIN(10,COUNTA(#REF!)))</definedName>
    <definedName name="A_Biofuels" localSheetId="0">OFFSET('3A RE Portfolio Link'!$C$10:$L$10,0,COUNTA('3A RE Portfolio Link'!$C$1:$ZA$1)-10,1,10)</definedName>
    <definedName name="A_Biofuels">OFFSET(#REF!,0,COUNTA(#REF!)-10,1,10)</definedName>
    <definedName name="A_Biomass">OFFSET(#REF!,0,COUNTA(#REF!)-10,1,10)</definedName>
    <definedName name="A_Biomass_including_municipal_solid_waste" localSheetId="0">OFFSET('3A RE Portfolio Link'!$C$5:$L$5,0,COUNTA('3A RE Portfolio Link'!$C$1:$ZA$1)-10,1,10)</definedName>
    <definedName name="A_Consolidated">OFFSET(#REF!,0,MAX(0,COUNTA(#REF!)-10),1,MIN(10,COUNTA(#REF!)))</definedName>
    <definedName name="A_Consolidated_Companies" localSheetId="0">OFFSET('3A RE Portfolio Link'!$C$4:$L$4,0,COUNTA('3A RE Portfolio Link'!$C$1:$ZA$1)-10,1,10)</definedName>
    <definedName name="A_Consolidated_Companies">OFFSET(#REF!,0,COUNTA(#REF!)-10,1,10)</definedName>
    <definedName name="A_Customer_sited_renewables" localSheetId="0">OFFSET('3A RE Portfolio Link'!$C$11:$L$11,0,COUNTA('3A RE Portfolio Link'!$C$1:$ZA$1)-10,1,10)</definedName>
    <definedName name="A_Customer_sited_renewables">OFFSET(#REF!,0,COUNTA(#REF!)-10,1,10)</definedName>
    <definedName name="A_Facility_Requested">OFFSET(#REF!,0,MAX(0,COUNTA(#REF!)-10),1,MIN(10,COUNTA(#REF!)))</definedName>
    <definedName name="A_Geothermal" localSheetId="0">OFFSET('3A RE Portfolio Link'!$C$6:$L$6,0,COUNTA('3A RE Portfolio Link'!$C$1:$ZA$1)-10,1,10)</definedName>
    <definedName name="A_Geothermal">OFFSET(#REF!,0,COUNTA(#REF!)-10,1,10)</definedName>
    <definedName name="A_Hawai‘i_Electric_Light">OFFSET(#REF!,0,MAX(0,COUNTA(#REF!)-10),1,MIN(10,COUNTA(#REF!)))</definedName>
    <definedName name="A_Hawaiian_Electric">OFFSET(#REF!,0,MAX(0,COUNTA(#REF!)-10),1,MIN(10,COUNTA(#REF!)))</definedName>
    <definedName name="A_Hydro" localSheetId="0">OFFSET('3A RE Portfolio Link'!$C$8:$L$8,0,COUNTA('3A RE Portfolio Link'!$C$1:$ZA$1)-10,1,10)</definedName>
    <definedName name="A_Hydro">OFFSET(#REF!,0,COUNTA(#REF!)-10,1,10)</definedName>
    <definedName name="A_Maui_Electric">OFFSET(#REF!,0,MAX(0,COUNTA(#REF!)-10),1,MIN(10,COUNTA(#REF!)))</definedName>
    <definedName name="A_MW_Capacity">OFFSET(#REF!,0,COUNTA(#REF!)-10,1,10)</definedName>
    <definedName name="A_NEM_Participants">OFFSET(#REF!,0,COUNTA(#REF!)-10,1,10)</definedName>
    <definedName name="A_Oversupply">OFFSET(#REF!,0,MAX(0,COUNTA(#REF!)-10),1,MIN(10,COUNTA(#REF!)))</definedName>
    <definedName name="A_System_Constraint">OFFSET(#REF!,0,MAX(0,COUNTA(#REF!)-10),1,MIN(10,COUNTA(#REF!)))</definedName>
    <definedName name="A_Utility_scale_PV" localSheetId="0">OFFSET('3A RE Portfolio Link'!$C$7:$L$7,0,COUNTA('3A RE Portfolio Link'!$C$1:$ZA$1)-10,1,10)</definedName>
    <definedName name="A_Utility_scale_PV">OFFSET(#REF!,0,COUNTA(#REF!)-10,1,10)</definedName>
    <definedName name="A_Wind" localSheetId="0">OFFSET('3A RE Portfolio Link'!$C$9:$L$9,0,COUNTA('3A RE Portfolio Link'!$C$1:$ZA$1)-10,1,10)</definedName>
    <definedName name="A_Wind">OFFSET(#REF!,0,COUNTA(#REF!)-10,1,10)</definedName>
    <definedName name="B__Curtailed_of_curtailable_renewable_resources">OFFSET(#REF!,0,COUNTA(#REF!)-8,1,8)</definedName>
    <definedName name="B_1._MWh_curtailed_from_curtailable_renewable_resources">OFFSET(#REF!,0,COUNTA(#REF!)-8,1,8)</definedName>
    <definedName name="B_1_Curtailed_of_all_renewable_energy_resources">OFFSET(#REF!,0,COUNTA(#REF!)-8,1,8)</definedName>
    <definedName name="B_1_Curtailed_of_curtailable_renewable_resources">OFFSET(#REF!,0,COUNTA(#REF!)-8,1,8)</definedName>
    <definedName name="B_2._MWh_taken_from_curtailable_renewable_resources">OFFSET(#REF!,0,COUNTA(#REF!)-8,1,8)</definedName>
    <definedName name="B_3._MWh_taken_from_firm_renewable">OFFSET(#REF!,0,COUNTA(#REF!)-8,1,8)</definedName>
    <definedName name="B_3._MWh_taken_from_firm_renewable_and_utility_hydro_generating_facilities">OFFSET(#REF!,0,COUNTA(#REF!)-8,1,8)</definedName>
    <definedName name="B_4._MWh_taken_from_uncurtailable_distributed">OFFSET(#REF!,0,COUNTA(#REF!)-8,1,8)</definedName>
    <definedName name="B_4._MWh_taken_from_uncurtailable_distributed_renewable_generation_resources">OFFSET(#REF!,0,COUNTA(#REF!)-8,1,8)</definedName>
    <definedName name="B_Biofuels" localSheetId="0">OFFSET('3A RE Portfolio Link'!$C$34:$J$34,0,COUNTA('3A RE Portfolio Link'!$C$26:$ZU$26)-8,1,8)</definedName>
    <definedName name="B_Biofuels">OFFSET(#REF!,0,COUNTA(#REF!)-8,1,8)</definedName>
    <definedName name="B_Biomass">OFFSET(#REF!,0,COUNTA(#REF!)-8,1,8)</definedName>
    <definedName name="B_Biomass_including_municipal_solid_waste" localSheetId="0">OFFSET('3A RE Portfolio Link'!$C$29:$J$29,0,COUNTA('3A RE Portfolio Link'!$C$26:$ZU$26)-8,1,8)</definedName>
    <definedName name="B_Consolidated">OFFSET(#REF!,0,COUNTA(#REF!)-8,1,8)</definedName>
    <definedName name="B_Consolidated_Companies" localSheetId="0">OFFSET('3A RE Portfolio Link'!$C$28:$J$28,0,COUNTA('3A RE Portfolio Link'!$C$26:$ZU$26)-8,1,8)</definedName>
    <definedName name="B_Consolidated_Companies">OFFSET(#REF!,0,COUNTA(#REF!)-8,1,8)</definedName>
    <definedName name="B_Customer_sited_renewables" localSheetId="0">OFFSET('3A RE Portfolio Link'!$C$35:$J$35,0,COUNTA('3A RE Portfolio Link'!$C$26:$ZU$26)-8,1,8)</definedName>
    <definedName name="B_Customer_sited_renewables">OFFSET(#REF!,0,COUNTA(#REF!)-8,1,8)</definedName>
    <definedName name="B_Facility_Requested">OFFSET(#REF!,0,COUNTA(#REF!)-8,1,8)</definedName>
    <definedName name="B_Geothermal" localSheetId="0">OFFSET('3A RE Portfolio Link'!$C$30:$J$30,0,COUNTA('3A RE Portfolio Link'!$C$26:$ZU$26)-8,1,8)</definedName>
    <definedName name="B_Geothermal">OFFSET(#REF!,0,COUNTA(#REF!)-8,1,8)</definedName>
    <definedName name="B_Hawai‘i_Electric_Light">OFFSET(#REF!,0,COUNTA(#REF!)-8,1,8)</definedName>
    <definedName name="B_Hawaiian_Electric">OFFSET(#REF!,0,COUNTA(#REF!)-8,1,8)</definedName>
    <definedName name="B_Hydro" localSheetId="0">OFFSET('3A RE Portfolio Link'!$C$32:$J$32,0,COUNTA('3A RE Portfolio Link'!$C$26:$ZU$26)-8,1,8)</definedName>
    <definedName name="B_Hydro">OFFSET(#REF!,0,COUNTA(#REF!)-8,1,8)</definedName>
    <definedName name="B_Maui_Electric">OFFSET(#REF!,0,COUNTA(#REF!)-8,1,8)</definedName>
    <definedName name="B_MW_Capacity">OFFSET(#REF!,0,COUNTA(#REF!)-8,1,8)</definedName>
    <definedName name="B_NEM_Participants">OFFSET(#REF!,0,COUNTA(#REF!)-8,1,8)</definedName>
    <definedName name="B_Oversupply">OFFSET(#REF!,0,COUNTA(#REF!)-8,1,8)</definedName>
    <definedName name="B_pct_Curtailed_of_All_Renewable_Energy_Resources">OFFSET(#REF!,0,COUNTA(#REF!)-8,1,8)</definedName>
    <definedName name="B_qtr" localSheetId="0">OFFSET('3A RE Portfolio Link'!$C$26:$J$26,0,COUNTA('3A RE Portfolio Link'!$C$26:$ZU$26)-8,1,8)</definedName>
    <definedName name="B_qtr">OFFSET(#REF!,0,COUNTA(#REF!)-8,1,8)</definedName>
    <definedName name="B_System_Constraint">OFFSET(#REF!,0,COUNTA(#REF!)-8,1,8)</definedName>
    <definedName name="B_Utility_scale_PV" localSheetId="0">OFFSET('3A RE Portfolio Link'!$C$31:$J$31,0,COUNTA('3A RE Portfolio Link'!$C$26:$ZU$26)-8,1,8)</definedName>
    <definedName name="B_Utility_scale_PV">OFFSET(#REF!,0,COUNTA(#REF!)-8,1,8)</definedName>
    <definedName name="B_Wind" localSheetId="0">OFFSET('3A RE Portfolio Link'!$C$33:$J$33,0,COUNTA('3A RE Portfolio Link'!$C$26:$ZU$26)-8,1,8)</definedName>
    <definedName name="B_Wind">OFFSET(#REF!,0,COUNTA(#REF!)-8,1,8)</definedName>
    <definedName name="C_ann" localSheetId="0">OFFSET('3A RE Portfolio Link'!$C$48:$L$48,0,COUNTA('3A RE Portfolio Link'!$C$48:$ZU$48)-10,1,10)</definedName>
    <definedName name="C_ann">OFFSET(#REF!,0,MAX(0,COUNTA(#REF!)-10),1,MIN(10,COUNTA(#REF!)))</definedName>
    <definedName name="C_Biofuels" localSheetId="0">OFFSET('3A RE Portfolio Link'!$C$57:$L$57,0,COUNTA('3A RE Portfolio Link'!$C$48:$ZU$48)-10,1,10)</definedName>
    <definedName name="C_Biofuels">OFFSET(#REF!,0,COUNTA(#REF!)-10,1,10)</definedName>
    <definedName name="C_Biomass" localSheetId="0">OFFSET('3A RE Portfolio Link'!$C$52:$L$52,0,COUNTA('3A RE Portfolio Link'!$C$48:$ZU$48)-10,1,10)</definedName>
    <definedName name="C_Biomass">OFFSET(#REF!,0,COUNTA(#REF!)-10,1,10)</definedName>
    <definedName name="C_Customer_sited_renewables" localSheetId="0">OFFSET('3A RE Portfolio Link'!$C$58:$L$58,0,COUNTA('3A RE Portfolio Link'!$C$48:$ZU$48)-10,1,10)</definedName>
    <definedName name="C_Customer_sited_renewables">OFFSET(#REF!,0,COUNTA(#REF!)-10,1,10)</definedName>
    <definedName name="C_Facility_Requested">OFFSET(#REF!,0,MAX(0,COUNTA(#REF!)-10),1,MIN(10,COUNTA(#REF!)))</definedName>
    <definedName name="C_Geothermal" localSheetId="0">OFFSET('3A RE Portfolio Link'!$C$53:$L$53,0,COUNTA('3A RE Portfolio Link'!$C$48:$ZU$48)-10,1,10)</definedName>
    <definedName name="C_Hawaiian_Electric" localSheetId="0">OFFSET('3A RE Portfolio Link'!$C$51:$L$51,0,COUNTA('3A RE Portfolio Link'!$C$48:$ZU$48)-10,1,10)</definedName>
    <definedName name="C_Hawaiian_Electric">OFFSET(#REF!,0,COUNTA(#REF!)-10,1,10)</definedName>
    <definedName name="C_Hydro" localSheetId="0">OFFSET('3A RE Portfolio Link'!$C$55:$L$55,0,COUNTA('3A RE Portfolio Link'!$C$48:$ZU$48)-10,1,10)</definedName>
    <definedName name="C_MW_Capacity">OFFSET(#REF!,0,COUNTA(#REF!)-10,1,10)</definedName>
    <definedName name="C_NEM_Participants">OFFSET(#REF!,0,COUNTA(#REF!)-10,1,10)</definedName>
    <definedName name="C_Oversupply">OFFSET(#REF!,0,MAX(0,COUNTA(#REF!)-10),1,MIN(10,COUNTA(#REF!)))</definedName>
    <definedName name="C_System_Constraint">OFFSET(#REF!,0,MAX(0,COUNTA(#REF!)-10),1,MIN(10,COUNTA(#REF!)))</definedName>
    <definedName name="C_Utility_scale_PV" localSheetId="0">OFFSET('3A RE Portfolio Link'!$C$54:$L$54,0,COUNTA('3A RE Portfolio Link'!$C$48:$ZU$48)-10,1,10)</definedName>
    <definedName name="C_Utility_scale_PV">OFFSET(#REF!,0,COUNTA(#REF!)-10,1,10)</definedName>
    <definedName name="C_Wind" localSheetId="0">OFFSET('3A RE Portfolio Link'!$C$56:$L$56,0,COUNTA('3A RE Portfolio Link'!$C$48:$ZU$48)-10,1,10)</definedName>
    <definedName name="C_Wind">OFFSET(#REF!,0,COUNTA(#REF!)-10,1,10)</definedName>
    <definedName name="D_Biofuels" localSheetId="0">OFFSET('3A RE Portfolio Link'!$C$82:$J$82,0,COUNTA('3A RE Portfolio Link'!$C$74:$ZU$74)-8,1,8)</definedName>
    <definedName name="D_Biofuels">OFFSET(#REF!,0,COUNTA(#REF!)-8,1,8)</definedName>
    <definedName name="D_Biomass" localSheetId="0">OFFSET('3A RE Portfolio Link'!$C$77:$J$77,0,COUNTA('3A RE Portfolio Link'!$C$74:$ZU$74)-8,1,8)</definedName>
    <definedName name="D_Biomass">OFFSET(#REF!,0,COUNTA(#REF!)-8,1,8)</definedName>
    <definedName name="D_Customer_sited_renewables" localSheetId="0">OFFSET('3A RE Portfolio Link'!$C$83:$J$83,0,COUNTA('3A RE Portfolio Link'!$C$74:$ZU$74)-8,1,8)</definedName>
    <definedName name="D_Customer_sited_renewables">OFFSET(#REF!,0,COUNTA(#REF!)-8,1,8)</definedName>
    <definedName name="D_Facility_Requested">OFFSET(#REF!,0,COUNTA(#REF!)-8,1,8)</definedName>
    <definedName name="D_Geothermal" localSheetId="0">OFFSET('3A RE Portfolio Link'!$C$78:$J$78,0,COUNTA('3A RE Portfolio Link'!$C$74:$ZU$74)-8,1,8)</definedName>
    <definedName name="D_Hawaiian_Electric" localSheetId="0">OFFSET('3A RE Portfolio Link'!$C$76:$J$76,0,COUNTA('3A RE Portfolio Link'!$C$74:$ZU$74)-8,1,8)</definedName>
    <definedName name="D_Hawaiian_Electric">OFFSET(#REF!,0,COUNTA(#REF!)-8,1,8)</definedName>
    <definedName name="D_Hydro" localSheetId="0">OFFSET('3A RE Portfolio Link'!$C$80:$J$80,0,COUNTA('3A RE Portfolio Link'!$C$74:$ZU$74)-8,1,8)</definedName>
    <definedName name="D_MW_Capacity">OFFSET(#REF!,0,COUNTA(#REF!)-8,1,8)</definedName>
    <definedName name="D_NEM_Participants">OFFSET(#REF!,0,COUNTA(#REF!)-8,1,8)</definedName>
    <definedName name="D_Oversupply">OFFSET(#REF!,0,COUNTA(#REF!)-8,1,8)</definedName>
    <definedName name="D_pct_Curtailed_of_All_Renewable_Energy_Resources">OFFSET(#REF!,0,COUNTA(#REF!)-8,1,8)</definedName>
    <definedName name="D_qtr" localSheetId="0">OFFSET('3A RE Portfolio Link'!$C$74:$J$74,0,COUNTA('3A RE Portfolio Link'!$C$74:$ZU$74)-8,1,8)</definedName>
    <definedName name="D_qtr">OFFSET(#REF!,0,COUNTA(#REF!)-8,1,8)</definedName>
    <definedName name="D_System_Constraint">OFFSET(#REF!,0,COUNTA(#REF!)-8,1,8)</definedName>
    <definedName name="D_Utility_scale_PV" localSheetId="0">OFFSET('3A RE Portfolio Link'!$C$79:$J$79,0,COUNTA('3A RE Portfolio Link'!$C$74:$ZU$74)-8,1,8)</definedName>
    <definedName name="D_Utility_scale_PV">OFFSET(#REF!,0,COUNTA(#REF!)-8,1,8)</definedName>
    <definedName name="D_Wind" localSheetId="0">OFFSET('3A RE Portfolio Link'!$C$81:$J$81,0,COUNTA('3A RE Portfolio Link'!$C$74:$ZU$74)-8,1,8)</definedName>
    <definedName name="D_Wind">OFFSET(#REF!,0,COUNTA(#REF!)-8,1,8)</definedName>
    <definedName name="E_ann" localSheetId="0">OFFSET('3A RE Portfolio Link'!$C$99:$L$99,0,COUNTA('3A RE Portfolio Link'!$C$99:$ZA$99)-10,1,10)</definedName>
    <definedName name="E_ann">OFFSET(#REF!,0,MAX(0,COUNTA(#REF!)-10),1,MIN(10,COUNTA(#REF!)))</definedName>
    <definedName name="E_Biofuels" localSheetId="0">OFFSET('3A RE Portfolio Link'!$C$108:$L$108,0,COUNTA('3A RE Portfolio Link'!$C$99:$ZA$99)-10,1,10)</definedName>
    <definedName name="E_Biofuels">OFFSET(#REF!,0,COUNTA(#REF!)-10,1,10)</definedName>
    <definedName name="E_Biomass" localSheetId="0">OFFSET('3A RE Portfolio Link'!$C$103:$L$103,0,COUNTA('3A RE Portfolio Link'!$C$99:$ZA$99)-10,1,10)</definedName>
    <definedName name="E_Biomass">OFFSET(#REF!,0,COUNTA(#REF!)-10,1,10)</definedName>
    <definedName name="E_Customer_renewables" localSheetId="0">OFFSET('3A RE Portfolio Link'!$C$109:$L$109,0,COUNTA('3A RE Portfolio Link'!$C$99:$ZA$99)-10,1,10)</definedName>
    <definedName name="E_Customer_sited_renewables">OFFSET(#REF!,0,COUNTA(#REF!)-10,1,10)</definedName>
    <definedName name="E_Facility_Requested">OFFSET(#REF!,0,MAX(0,COUNTA(#REF!)-10),1,MIN(10,COUNTA(#REF!)))</definedName>
    <definedName name="E_Geothermal" localSheetId="0">OFFSET('3A RE Portfolio Link'!$C$104:$L$104,0,COUNTA('3A RE Portfolio Link'!$C$99:$ZA$99)-10,1,10)</definedName>
    <definedName name="E_Hydro" localSheetId="0">OFFSET('3A RE Portfolio Link'!$C$106:$L$106,0,COUNTA('3A RE Portfolio Link'!$C$99:$ZA$99)-10,1,10)</definedName>
    <definedName name="E_Hydro">OFFSET(#REF!,0,COUNTA(#REF!)-10,1,10)</definedName>
    <definedName name="E_Maui_Electric" localSheetId="0">OFFSET('3A RE Portfolio Link'!$C$102:$L$102,0,COUNTA('3A RE Portfolio Link'!$C$99:$ZA$99)-10,1,10)</definedName>
    <definedName name="E_Maui_Electric">OFFSET(#REF!,0,COUNTA(#REF!)-10,1,10)</definedName>
    <definedName name="E_MW_Capacity">OFFSET(#REF!,0,COUNTA(#REF!)-10,1,10)</definedName>
    <definedName name="E_NEM_Participants">OFFSET(#REF!,0,COUNTA(#REF!)-10,1,10)</definedName>
    <definedName name="E_Oversupply">OFFSET(#REF!,0,MAX(0,COUNTA(#REF!)-10),1,MIN(10,COUNTA(#REF!)))</definedName>
    <definedName name="E_System_Constraint">OFFSET(#REF!,0,MAX(0,COUNTA(#REF!)-10),1,MIN(10,COUNTA(#REF!)))</definedName>
    <definedName name="E_Utility_scale_PV" localSheetId="0">OFFSET('3A RE Portfolio Link'!$C$105:$L$105,0,COUNTA('3A RE Portfolio Link'!$C$99:$ZA$99)-10,1,10)</definedName>
    <definedName name="E_Utility_scale_PV">OFFSET(#REF!,0,COUNTA(#REF!)-10,1,10)</definedName>
    <definedName name="E_Wind" localSheetId="0">OFFSET('3A RE Portfolio Link'!$C$107:$L$107,0,COUNTA('3A RE Portfolio Link'!$C$99:$ZA$99)-10,1,10)</definedName>
    <definedName name="E_Wind">OFFSET(#REF!,0,COUNTA(#REF!)-10,1,10)</definedName>
    <definedName name="F_Biofuels" localSheetId="0">OFFSET('3A RE Portfolio Link'!$C$132:$J$132,0,COUNTA('3A RE Portfolio Link'!$C$124:$ZU$124)-8,1,8)</definedName>
    <definedName name="F_Biofuels">OFFSET(#REF!,0,COUNTA(#REF!)-8,1,8)</definedName>
    <definedName name="F_Biomass" localSheetId="0">OFFSET('3A RE Portfolio Link'!$C$127:$J$127,0,COUNTA('3A RE Portfolio Link'!$C$124:$ZU$124)-8,1,8)</definedName>
    <definedName name="F_Biomass">OFFSET(#REF!,0,COUNTA(#REF!)-8,1,8)</definedName>
    <definedName name="F_Customer_sited_renewables" localSheetId="0">OFFSET('3A RE Portfolio Link'!$C$133:$J$133,0,COUNTA('3A RE Portfolio Link'!$C$124:$ZU$124)-8,1,8)</definedName>
    <definedName name="F_Customer_sited_renewables">OFFSET(#REF!,0,COUNTA(#REF!)-8,1,8)</definedName>
    <definedName name="F_Facility_Requested">OFFSET(#REF!,0,COUNTA(#REF!)-8,1,8)</definedName>
    <definedName name="F_Geothermal" localSheetId="0">OFFSET('3A RE Portfolio Link'!$C$128:$J$128,0,COUNTA('3A RE Portfolio Link'!$C$124:$ZU$124)-8,1,8)</definedName>
    <definedName name="F_Geothermal">OFFSET(#REF!,0,COUNTA(#REF!)-8,1,8)</definedName>
    <definedName name="F_Hydro" localSheetId="0">OFFSET('3A RE Portfolio Link'!$C$130:$J$130,0,COUNTA('3A RE Portfolio Link'!$C$124:$ZU$124)-8,1,8)</definedName>
    <definedName name="F_Hydro">OFFSET(#REF!,0,COUNTA(#REF!)-8,1,8)</definedName>
    <definedName name="F_Maui_Electric" localSheetId="0">OFFSET('3A RE Portfolio Link'!$C$126:$J$126,0,COUNTA('3A RE Portfolio Link'!$C$124:$ZU$124)-8,1,8)</definedName>
    <definedName name="F_Maui_Electric">OFFSET(#REF!,0,COUNTA(#REF!)-8,1,8)</definedName>
    <definedName name="F_MW_Capacity">OFFSET(#REF!,0,COUNTA(#REF!)-8,1,8)</definedName>
    <definedName name="F_NEM_Participants">OFFSET(#REF!,0,COUNTA(#REF!)-8,1,8)</definedName>
    <definedName name="F_Oversupply">OFFSET(#REF!,0,COUNTA(#REF!)-8,1,8)</definedName>
    <definedName name="F_pct_Curtailed_of_All_Renewable_Energy_Resources">OFFSET(#REF!,0,COUNTA(#REF!)-8,1,8)</definedName>
    <definedName name="F_qtr" localSheetId="0">OFFSET('3A RE Portfolio Link'!$C$124:$J$124,0,COUNTA('3A RE Portfolio Link'!$C$124:$ZU$124)-8,1,8)</definedName>
    <definedName name="F_qtr">OFFSET(#REF!,0,COUNTA(#REF!)-8,1,8)</definedName>
    <definedName name="F_System_Constraint">OFFSET(#REF!,0,COUNTA(#REF!)-8,1,8)</definedName>
    <definedName name="F_Utility_scale_PV" localSheetId="0">OFFSET('3A RE Portfolio Link'!$C$129:$J$129,0,COUNTA('3A RE Portfolio Link'!$C$124:$ZU$124)-8,1,8)</definedName>
    <definedName name="F_Utility_scale_PV">OFFSET(#REF!,0,COUNTA(#REF!)-8,1,8)</definedName>
    <definedName name="F_Wind" localSheetId="0">OFFSET('3A RE Portfolio Link'!$C$131:$J$131,0,COUNTA('3A RE Portfolio Link'!$C$124:$ZU$124)-8,1,8)</definedName>
    <definedName name="F_Wind">OFFSET(#REF!,0,COUNTA(#REF!)-8,1,8)</definedName>
    <definedName name="G_ann" localSheetId="0">OFFSET('3A RE Portfolio Link'!$C$153:$L$153,0,COUNTA('3A RE Portfolio Link'!$C$153:$ZA$153)-10,1,10)</definedName>
    <definedName name="G_ann">OFFSET(#REF!,0,MAX(0,COUNTA(#REF!)-10),1,MIN(10,COUNTA(#REF!)))</definedName>
    <definedName name="G_Biofuels" localSheetId="0">OFFSET('3A RE Portfolio Link'!$C$162:$L$162,0,COUNTA('3A RE Portfolio Link'!$C$153:$ZA$153)-10,1,10)</definedName>
    <definedName name="G_Biofuels">OFFSET(#REF!,0,COUNTA(#REF!)-10,1,10)</definedName>
    <definedName name="G_Biomass" localSheetId="0">OFFSET('3A RE Portfolio Link'!$C$157:$L$157,0,COUNTA('3A RE Portfolio Link'!$C$153:$ZA$153)-10,1,10)</definedName>
    <definedName name="G_Biomass">OFFSET(#REF!,0,COUNTA(#REF!)-10,1,10)</definedName>
    <definedName name="G_Customer_sited_renewables" localSheetId="0">OFFSET('3A RE Portfolio Link'!$C$163:$L$163,0,COUNTA('3A RE Portfolio Link'!$C$153:$ZA$153)-10,1,10)</definedName>
    <definedName name="G_Customer_sited_renewables">OFFSET(#REF!,0,COUNTA(#REF!)-10,1,10)</definedName>
    <definedName name="G_Facility_Requested">OFFSET(#REF!,0,MAX(0,COUNTA(#REF!)-10),1,MIN(10,COUNTA(#REF!)))</definedName>
    <definedName name="G_Geothermal" localSheetId="0">OFFSET('3A RE Portfolio Link'!$C$158:$L$158,0,COUNTA('3A RE Portfolio Link'!$C$153:$ZA$153)-10,1,10)</definedName>
    <definedName name="G_Geothermal">OFFSET(#REF!,0,COUNTA(#REF!)-10,1,10)</definedName>
    <definedName name="G_Hawai‘i_Electric_Light" localSheetId="0">OFFSET('3A RE Portfolio Link'!$C$156:$L$156,0,COUNTA('3A RE Portfolio Link'!$C$153:$ZA$153)-10,1,10)</definedName>
    <definedName name="G_Hawai‘i_Electric_Light">OFFSET(#REF!,0,COUNTA(#REF!)-10,1,10)</definedName>
    <definedName name="G_Hydro" localSheetId="0">OFFSET('3A RE Portfolio Link'!$C$160:$L$160,0,COUNTA('3A RE Portfolio Link'!$C$153:$ZA$153)-10,1,10)</definedName>
    <definedName name="G_Hydro">OFFSET(#REF!,0,COUNTA(#REF!)-10,1,10)</definedName>
    <definedName name="G_MW_Capacity">OFFSET(#REF!,0,COUNTA(#REF!)-10,1,10)</definedName>
    <definedName name="G_NEM_Participants">OFFSET(#REF!,0,COUNTA(#REF!)-10,1,10)</definedName>
    <definedName name="G_Oversupply">OFFSET(#REF!,0,MAX(0,COUNTA(#REF!)-10),1,MIN(10,COUNTA(#REF!)))</definedName>
    <definedName name="G_System_Constraint">OFFSET(#REF!,0,MAX(0,COUNTA(#REF!)-10),1,MIN(10,COUNTA(#REF!)))</definedName>
    <definedName name="G_Utility_scale_PV" localSheetId="0">OFFSET('3A RE Portfolio Link'!$C$159:$L$159,0,COUNTA('3A RE Portfolio Link'!$C$153:$ZA$153)-10,1,10)</definedName>
    <definedName name="G_Utility_scale_PV">OFFSET(#REF!,0,COUNTA(#REF!)-10,1,10)</definedName>
    <definedName name="G_Wind" localSheetId="0">OFFSET('3A RE Portfolio Link'!$C$161:$L$161,0,COUNTA('3A RE Portfolio Link'!$C$153:$ZA$153)-10,1,10)</definedName>
    <definedName name="G_Wind">OFFSET(#REF!,0,COUNTA(#REF!)-10,1,10)</definedName>
    <definedName name="H_Biofuels" localSheetId="0">OFFSET('3A RE Portfolio Link'!$C$186:$J$186,0,COUNTA('3A RE Portfolio Link'!$C$178:$ZU$178)-8,1,8)</definedName>
    <definedName name="H_Biofuels">OFFSET(#REF!,0,COUNTA(#REF!)-8,1,8)</definedName>
    <definedName name="H_Biomass" localSheetId="0">OFFSET('3A RE Portfolio Link'!$C$181:$J$181,0,COUNTA('3A RE Portfolio Link'!$C$178:$ZU$178)-8,1,8)</definedName>
    <definedName name="H_Biomass">OFFSET(#REF!,0,COUNTA(#REF!)-8,1,8)</definedName>
    <definedName name="H_Customer_sited_renewables" localSheetId="0">OFFSET('3A RE Portfolio Link'!$C$187:$J$187,0,COUNTA('3A RE Portfolio Link'!$C$178:$ZU$178)-8,1,8)</definedName>
    <definedName name="H_Customer_sited_renewables">OFFSET(#REF!,0,COUNTA(#REF!)-8,1,8)</definedName>
    <definedName name="H_Facility_Requested">OFFSET(#REF!,0,COUNTA(#REF!)-8,1,8)</definedName>
    <definedName name="H_Geothermal" localSheetId="0">OFFSET('3A RE Portfolio Link'!$C$182:$J$182,0,COUNTA('3A RE Portfolio Link'!$C$178:$ZU$178)-8,1,8)</definedName>
    <definedName name="H_Geothermal">OFFSET(#REF!,0,COUNTA(#REF!)-8,1,8)</definedName>
    <definedName name="H_Hawai‘i_Electric_Light" localSheetId="0">OFFSET('3A RE Portfolio Link'!$C$180:$J$180,0,COUNTA('3A RE Portfolio Link'!$C$178:$ZU$178)-8,1,8)</definedName>
    <definedName name="H_Hawai‘i_Electric_Light">OFFSET(#REF!,0,COUNTA(#REF!)-8,1,8)</definedName>
    <definedName name="H_Hydro" localSheetId="0">OFFSET('3A RE Portfolio Link'!$C$184:$J$184,0,COUNTA('3A RE Portfolio Link'!$C$178:$ZU$178)-8,1,8)</definedName>
    <definedName name="H_Hydro">OFFSET(#REF!,0,COUNTA(#REF!)-8,1,8)</definedName>
    <definedName name="H_MW_Capacity">OFFSET(#REF!,0,COUNTA(#REF!)-8,1,8)</definedName>
    <definedName name="H_NEM_Participants">OFFSET(#REF!,0,COUNTA(#REF!)-8,1,8)</definedName>
    <definedName name="H_Oversupply">OFFSET(#REF!,0,COUNTA(#REF!)-8,1,8)</definedName>
    <definedName name="H_pct_Curtailed_of_All_Renewable_Energy_Resources">OFFSET(#REF!,0,COUNTA(#REF!)-8,1,8)</definedName>
    <definedName name="H_qtr" localSheetId="0">OFFSET('3A RE Portfolio Link'!$C$178:$J$178,0,COUNTA('3A RE Portfolio Link'!$C$178:$ZU$178)-8,1,8)</definedName>
    <definedName name="H_qtr">OFFSET(#REF!,0,COUNTA(#REF!)-8,1,8)</definedName>
    <definedName name="H_System_Constraint">OFFSET(#REF!,0,COUNTA(#REF!)-8,1,8)</definedName>
    <definedName name="H_Utility_scale_PV" localSheetId="0">OFFSET('3A RE Portfolio Link'!$C$183:$J$183,0,COUNTA('3A RE Portfolio Link'!$C$178:$ZU$178)-8,1,8)</definedName>
    <definedName name="H_Utility_scale_PV">OFFSET(#REF!,0,COUNTA(#REF!)-8,1,8)</definedName>
    <definedName name="H_Wind" localSheetId="0">OFFSET('3A RE Portfolio Link'!$C$185:$J$185,0,COUNTA('3A RE Portfolio Link'!$C$178:$ZU$178)-8,1,8)</definedName>
    <definedName name="H_Wind">OFFSET(#REF!,0,COUNTA(#REF!)-8,1,8)</definedName>
    <definedName name="PivotTab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3" i="35" l="1"/>
  <c r="E153" i="35"/>
  <c r="D153" i="35"/>
  <c r="C153" i="35"/>
  <c r="F99" i="35"/>
  <c r="E99" i="35"/>
  <c r="D99" i="35"/>
  <c r="C99" i="35"/>
  <c r="F48" i="35"/>
  <c r="E48" i="35"/>
  <c r="D48" i="35"/>
  <c r="C48" i="35"/>
</calcChain>
</file>

<file path=xl/sharedStrings.xml><?xml version="1.0" encoding="utf-8"?>
<sst xmlns="http://schemas.openxmlformats.org/spreadsheetml/2006/main" count="399" uniqueCount="68">
  <si>
    <t>Hawaiian Electric</t>
  </si>
  <si>
    <t>Annual</t>
  </si>
  <si>
    <t>Renewable Portfolio Standard Compliance</t>
  </si>
  <si>
    <t>Biomass (including municipal solid waste)</t>
  </si>
  <si>
    <t>Geothermal</t>
  </si>
  <si>
    <t>Utility-scale Photovoltaic and Solar Thermal</t>
  </si>
  <si>
    <t>Hydro</t>
  </si>
  <si>
    <t>Wind</t>
  </si>
  <si>
    <t>Biofuels</t>
  </si>
  <si>
    <t>Customer-sited, Grid-connected renewables</t>
  </si>
  <si>
    <t>Q1 2012</t>
  </si>
  <si>
    <t>Q2 2012</t>
  </si>
  <si>
    <t>Q3 2012</t>
  </si>
  <si>
    <t>Q4 2012</t>
  </si>
  <si>
    <t>Q1 2013</t>
  </si>
  <si>
    <t>Q2 2013</t>
  </si>
  <si>
    <t>Q3 2013</t>
  </si>
  <si>
    <t>Q4 2013</t>
  </si>
  <si>
    <t>Q1 2014</t>
  </si>
  <si>
    <t>Q2 2014</t>
  </si>
  <si>
    <t>Q3 2014</t>
  </si>
  <si>
    <t>Q4 2014</t>
  </si>
  <si>
    <t>Q1 2015</t>
  </si>
  <si>
    <t>Q2 2015</t>
  </si>
  <si>
    <t>Q3 2015</t>
  </si>
  <si>
    <t>Q4 2015</t>
  </si>
  <si>
    <t>Q1 2016</t>
  </si>
  <si>
    <t>Q2 2016</t>
  </si>
  <si>
    <t>Q3 2016</t>
  </si>
  <si>
    <t>Q4 2016</t>
  </si>
  <si>
    <t>A</t>
  </si>
  <si>
    <t>B</t>
  </si>
  <si>
    <t>C</t>
  </si>
  <si>
    <t>D</t>
  </si>
  <si>
    <t>E</t>
  </si>
  <si>
    <t>F</t>
  </si>
  <si>
    <t>G</t>
  </si>
  <si>
    <t>H</t>
  </si>
  <si>
    <t>Q1 2017</t>
  </si>
  <si>
    <t>Q2 2017</t>
  </si>
  <si>
    <t>Q3 2017</t>
  </si>
  <si>
    <t>Q4 2017</t>
  </si>
  <si>
    <t>Q1 2018</t>
  </si>
  <si>
    <t>Q2 2018</t>
  </si>
  <si>
    <t>Q3 2018</t>
  </si>
  <si>
    <t>Q4 2018</t>
  </si>
  <si>
    <t>Q1 2019</t>
  </si>
  <si>
    <t>Q2 2019</t>
  </si>
  <si>
    <t>Q3 2019</t>
  </si>
  <si>
    <t>Q4 2019</t>
  </si>
  <si>
    <t>Maui County</t>
  </si>
  <si>
    <t>O‘ahu</t>
  </si>
  <si>
    <t>Hawai‘i Island</t>
  </si>
  <si>
    <t>Q1 2020</t>
  </si>
  <si>
    <t>Q2 2020</t>
  </si>
  <si>
    <t>Q3 2020</t>
  </si>
  <si>
    <t>Q4 2020</t>
  </si>
  <si>
    <t>Q1 2021</t>
  </si>
  <si>
    <t>Q2 2021</t>
  </si>
  <si>
    <t>Q3 2021</t>
  </si>
  <si>
    <t>Q4 2021</t>
  </si>
  <si>
    <t>Q1 2022</t>
  </si>
  <si>
    <t>Q2 2022</t>
  </si>
  <si>
    <t>Q3 2022</t>
  </si>
  <si>
    <t>Q4 2022</t>
  </si>
  <si>
    <t>Q1 2023</t>
  </si>
  <si>
    <t/>
  </si>
  <si>
    <t>Q2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</si>
</sst>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4"/>
      <name val="Times New Roman"/>
      <family val="1"/>
    </font>
    <font>
      <b/>
      <u/>
      <sz val="12"/>
      <name val="Times New Roman"/>
      <family val="1"/>
    </font>
    <font>
      <sz val="12"/>
      <color theme="1"/>
      <name val="Arial"/>
      <family val="2"/>
    </font>
    <font>
      <sz val="10"/>
      <name val="Courier"/>
      <family val="3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73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164" fontId="8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9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8" applyNumberFormat="0" applyAlignment="0" applyProtection="0"/>
    <xf numFmtId="0" fontId="17" fillId="7" borderId="9" applyNumberFormat="0" applyAlignment="0" applyProtection="0"/>
    <xf numFmtId="0" fontId="18" fillId="7" borderId="8" applyNumberFormat="0" applyAlignment="0" applyProtection="0"/>
    <xf numFmtId="0" fontId="19" fillId="0" borderId="10" applyNumberFormat="0" applyFill="0" applyAlignment="0" applyProtection="0"/>
    <xf numFmtId="0" fontId="20" fillId="8" borderId="11" applyNumberFormat="0" applyAlignment="0" applyProtection="0"/>
    <xf numFmtId="0" fontId="21" fillId="0" borderId="0" applyNumberFormat="0" applyFill="0" applyBorder="0" applyAlignment="0" applyProtection="0"/>
    <xf numFmtId="0" fontId="1" fillId="9" borderId="12" applyNumberFormat="0" applyFont="0" applyAlignment="0" applyProtection="0"/>
    <xf numFmtId="0" fontId="22" fillId="0" borderId="0" applyNumberFormat="0" applyFill="0" applyBorder="0" applyAlignment="0" applyProtection="0"/>
    <xf numFmtId="0" fontId="4" fillId="0" borderId="13" applyNumberFormat="0" applyFill="0" applyAlignment="0" applyProtection="0"/>
    <xf numFmtId="0" fontId="23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33" borderId="0" applyNumberFormat="0" applyBorder="0" applyAlignment="0" applyProtection="0"/>
    <xf numFmtId="0" fontId="24" fillId="0" borderId="0"/>
  </cellStyleXfs>
  <cellXfs count="63">
    <xf numFmtId="0" fontId="0" fillId="0" borderId="0" xfId="0"/>
    <xf numFmtId="0" fontId="0" fillId="0" borderId="0" xfId="0" applyFill="1"/>
    <xf numFmtId="0" fontId="5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left" indent="4"/>
    </xf>
    <xf numFmtId="0" fontId="5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4" fillId="0" borderId="0" xfId="0" applyFont="1" applyFill="1"/>
    <xf numFmtId="165" fontId="0" fillId="0" borderId="0" xfId="6" applyNumberFormat="1" applyFont="1"/>
    <xf numFmtId="165" fontId="0" fillId="0" borderId="0" xfId="6" applyNumberFormat="1" applyFont="1" applyFill="1"/>
    <xf numFmtId="0" fontId="0" fillId="0" borderId="0" xfId="0"/>
    <xf numFmtId="165" fontId="0" fillId="0" borderId="0" xfId="0" applyNumberFormat="1" applyFill="1"/>
    <xf numFmtId="0" fontId="21" fillId="0" borderId="0" xfId="0" applyFont="1"/>
    <xf numFmtId="0" fontId="5" fillId="2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165" fontId="0" fillId="2" borderId="0" xfId="6" applyNumberFormat="1" applyFont="1" applyFill="1"/>
    <xf numFmtId="0" fontId="0" fillId="2" borderId="0" xfId="0" applyFill="1"/>
    <xf numFmtId="0" fontId="5" fillId="0" borderId="3" xfId="0" applyFont="1" applyFill="1" applyBorder="1" applyAlignment="1">
      <alignment horizontal="center"/>
    </xf>
    <xf numFmtId="165" fontId="0" fillId="0" borderId="0" xfId="0" applyNumberFormat="1"/>
    <xf numFmtId="0" fontId="5" fillId="0" borderId="1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4" fillId="0" borderId="0" xfId="0" applyFont="1"/>
    <xf numFmtId="0" fontId="5" fillId="34" borderId="3" xfId="0" applyFont="1" applyFill="1" applyBorder="1" applyAlignment="1">
      <alignment horizontal="center"/>
    </xf>
    <xf numFmtId="0" fontId="0" fillId="34" borderId="0" xfId="0" applyFill="1"/>
    <xf numFmtId="0" fontId="5" fillId="34" borderId="2" xfId="0" applyFont="1" applyFill="1" applyBorder="1" applyAlignment="1">
      <alignment horizontal="center"/>
    </xf>
    <xf numFmtId="0" fontId="6" fillId="34" borderId="3" xfId="0" applyFont="1" applyFill="1" applyBorder="1" applyAlignment="1">
      <alignment horizontal="center"/>
    </xf>
    <xf numFmtId="0" fontId="4" fillId="34" borderId="0" xfId="0" applyFont="1" applyFill="1"/>
    <xf numFmtId="0" fontId="5" fillId="0" borderId="3" xfId="0" applyFont="1" applyFill="1" applyBorder="1" applyAlignment="1">
      <alignment horizontal="center"/>
    </xf>
    <xf numFmtId="165" fontId="0" fillId="34" borderId="0" xfId="0" applyNumberFormat="1" applyFill="1"/>
    <xf numFmtId="165" fontId="0" fillId="2" borderId="0" xfId="0" applyNumberFormat="1" applyFill="1"/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0" borderId="3" xfId="0" applyFont="1" applyFill="1" applyBorder="1" applyAlignment="1"/>
    <xf numFmtId="0" fontId="5" fillId="0" borderId="4" xfId="0" applyFont="1" applyFill="1" applyBorder="1" applyAlignment="1"/>
    <xf numFmtId="0" fontId="5" fillId="0" borderId="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73">
    <cellStyle name="20% - Accent1" xfId="49" builtinId="30" customBuiltin="1"/>
    <cellStyle name="20% - Accent2" xfId="53" builtinId="34" customBuiltin="1"/>
    <cellStyle name="20% - Accent3" xfId="57" builtinId="38" customBuiltin="1"/>
    <cellStyle name="20% - Accent4" xfId="61" builtinId="42" customBuiltin="1"/>
    <cellStyle name="20% - Accent5" xfId="65" builtinId="46" customBuiltin="1"/>
    <cellStyle name="20% - Accent6" xfId="69" builtinId="50" customBuiltin="1"/>
    <cellStyle name="40% - Accent1" xfId="50" builtinId="31" customBuiltin="1"/>
    <cellStyle name="40% - Accent2" xfId="54" builtinId="35" customBuiltin="1"/>
    <cellStyle name="40% - Accent3" xfId="58" builtinId="39" customBuiltin="1"/>
    <cellStyle name="40% - Accent4" xfId="62" builtinId="43" customBuiltin="1"/>
    <cellStyle name="40% - Accent5" xfId="66" builtinId="47" customBuiltin="1"/>
    <cellStyle name="40% - Accent6" xfId="70" builtinId="51" customBuiltin="1"/>
    <cellStyle name="60% - Accent1" xfId="51" builtinId="32" customBuiltin="1"/>
    <cellStyle name="60% - Accent2" xfId="55" builtinId="36" customBuiltin="1"/>
    <cellStyle name="60% - Accent3" xfId="59" builtinId="40" customBuiltin="1"/>
    <cellStyle name="60% - Accent4" xfId="63" builtinId="44" customBuiltin="1"/>
    <cellStyle name="60% - Accent5" xfId="67" builtinId="48" customBuiltin="1"/>
    <cellStyle name="60% - Accent6" xfId="71" builtinId="52" customBuiltin="1"/>
    <cellStyle name="Accent1" xfId="48" builtinId="29" customBuiltin="1"/>
    <cellStyle name="Accent2" xfId="52" builtinId="33" customBuiltin="1"/>
    <cellStyle name="Accent3" xfId="56" builtinId="37" customBuiltin="1"/>
    <cellStyle name="Accent4" xfId="60" builtinId="41" customBuiltin="1"/>
    <cellStyle name="Accent5" xfId="64" builtinId="45" customBuiltin="1"/>
    <cellStyle name="Accent6" xfId="68" builtinId="49" customBuiltin="1"/>
    <cellStyle name="Bad" xfId="37" builtinId="27" customBuiltin="1"/>
    <cellStyle name="Calculation" xfId="41" builtinId="22" customBuiltin="1"/>
    <cellStyle name="Check Cell" xfId="43" builtinId="23" customBuiltin="1"/>
    <cellStyle name="Comma 2" xfId="1" xr:uid="{00000000-0005-0000-0000-00001C000000}"/>
    <cellStyle name="Comma 2 2" xfId="10" xr:uid="{00000000-0005-0000-0000-00001D000000}"/>
    <cellStyle name="Comma 2 3" xfId="11" xr:uid="{00000000-0005-0000-0000-00001E000000}"/>
    <cellStyle name="Comma 2 4" xfId="12" xr:uid="{00000000-0005-0000-0000-00001F000000}"/>
    <cellStyle name="Comma 3" xfId="2" xr:uid="{00000000-0005-0000-0000-000020000000}"/>
    <cellStyle name="Comma 4" xfId="13" xr:uid="{00000000-0005-0000-0000-000021000000}"/>
    <cellStyle name="Currency 2" xfId="14" xr:uid="{00000000-0005-0000-0000-000022000000}"/>
    <cellStyle name="Currency 2 2" xfId="15" xr:uid="{00000000-0005-0000-0000-000023000000}"/>
    <cellStyle name="Currency 2 3" xfId="16" xr:uid="{00000000-0005-0000-0000-000024000000}"/>
    <cellStyle name="Currency 2 4" xfId="17" xr:uid="{00000000-0005-0000-0000-000025000000}"/>
    <cellStyle name="Explanatory Text" xfId="46" builtinId="53" customBuiltin="1"/>
    <cellStyle name="Good" xfId="36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9" builtinId="20" customBuiltin="1"/>
    <cellStyle name="Linked Cell" xfId="42" builtinId="24" customBuiltin="1"/>
    <cellStyle name="Neutral" xfId="38" builtinId="28" customBuiltin="1"/>
    <cellStyle name="Normal" xfId="0" builtinId="0"/>
    <cellStyle name="Normal 2" xfId="3" xr:uid="{00000000-0005-0000-0000-000031000000}"/>
    <cellStyle name="Normal 2 2" xfId="18" xr:uid="{00000000-0005-0000-0000-000032000000}"/>
    <cellStyle name="Normal 2 2 2" xfId="19" xr:uid="{00000000-0005-0000-0000-000033000000}"/>
    <cellStyle name="Normal 2 2 2 2" xfId="20" xr:uid="{00000000-0005-0000-0000-000034000000}"/>
    <cellStyle name="Normal 2 2 3" xfId="21" xr:uid="{00000000-0005-0000-0000-000035000000}"/>
    <cellStyle name="Normal 2 2 4" xfId="22" xr:uid="{00000000-0005-0000-0000-000036000000}"/>
    <cellStyle name="Normal 2 3" xfId="23" xr:uid="{00000000-0005-0000-0000-000037000000}"/>
    <cellStyle name="Normal 3" xfId="4" xr:uid="{00000000-0005-0000-0000-000038000000}"/>
    <cellStyle name="Normal 3 2" xfId="8" xr:uid="{00000000-0005-0000-0000-000039000000}"/>
    <cellStyle name="Normal 3 2 2" xfId="30" xr:uid="{00000000-0005-0000-0000-00003A000000}"/>
    <cellStyle name="Normal 3 3" xfId="9" xr:uid="{00000000-0005-0000-0000-00003B000000}"/>
    <cellStyle name="Normal 4" xfId="7" xr:uid="{00000000-0005-0000-0000-00003C000000}"/>
    <cellStyle name="Normal 4 2" xfId="24" xr:uid="{00000000-0005-0000-0000-00003D000000}"/>
    <cellStyle name="Normal 5" xfId="25" xr:uid="{00000000-0005-0000-0000-00003E000000}"/>
    <cellStyle name="Normal 6" xfId="72" xr:uid="{00000000-0005-0000-0000-00003F000000}"/>
    <cellStyle name="Note" xfId="45" builtinId="10" customBuiltin="1"/>
    <cellStyle name="Output" xfId="40" builtinId="21" customBuiltin="1"/>
    <cellStyle name="Percent" xfId="6" builtinId="5"/>
    <cellStyle name="Percent 2" xfId="26" xr:uid="{00000000-0005-0000-0000-000043000000}"/>
    <cellStyle name="Percent 2 2" xfId="27" xr:uid="{00000000-0005-0000-0000-000044000000}"/>
    <cellStyle name="Percent 3" xfId="28" xr:uid="{00000000-0005-0000-0000-000045000000}"/>
    <cellStyle name="Percent 4" xfId="29" xr:uid="{00000000-0005-0000-0000-000046000000}"/>
    <cellStyle name="Percent 9" xfId="5" xr:uid="{00000000-0005-0000-0000-000047000000}"/>
    <cellStyle name="Title" xfId="31" builtinId="15" customBuiltin="1"/>
    <cellStyle name="Total" xfId="47" builtinId="25" customBuiltin="1"/>
    <cellStyle name="Warning Text" xfId="44" builtinId="11" customBuiltin="1"/>
  </cellStyles>
  <dxfs count="0"/>
  <tableStyles count="0" defaultTableStyle="TableStyleMedium2" defaultPivotStyle="PivotStyleLight16"/>
  <colors>
    <mruColors>
      <color rgb="FFA16600"/>
      <color rgb="FFAA4643"/>
      <color rgb="FF458600"/>
      <color rgb="FF71588F"/>
      <color rgb="FF2375DB"/>
      <color rgb="FFE80202"/>
      <color rgb="FF01819C"/>
      <color rgb="FF7474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Renewable Portfolio Standard Compliance</a:t>
            </a:r>
          </a:p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Hawaiian Electric</a:t>
            </a:r>
          </a:p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Annual </a:t>
            </a:r>
            <a:endParaRPr lang="en-US" sz="12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9564038524043312"/>
          <c:y val="2.490800599535486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712556091778851"/>
          <c:y val="0.17442596113710324"/>
          <c:w val="0.83804380425180813"/>
          <c:h val="0.5280211051632429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'3A RE Portfolio Link'!$B$5</c:f>
              <c:strCache>
                <c:ptCount val="1"/>
                <c:pt idx="0">
                  <c:v>Biomass (including municipal solid waste)</c:v>
                </c:pt>
              </c:strCache>
            </c:strRef>
          </c:tx>
          <c:invertIfNegative val="0"/>
          <c:cat>
            <c:numRef>
              <c:f>'3A RE Portfolio Link'!A_ann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'3A RE Portfolio Link'!A_Biomass_including_municipal_solid_waste</c:f>
              <c:numCache>
                <c:formatCode>0.0%</c:formatCode>
                <c:ptCount val="10"/>
                <c:pt idx="0">
                  <c:v>4.5999999999999999E-2</c:v>
                </c:pt>
                <c:pt idx="1">
                  <c:v>4.8000000000000001E-2</c:v>
                </c:pt>
                <c:pt idx="2">
                  <c:v>4.7E-2</c:v>
                </c:pt>
                <c:pt idx="3">
                  <c:v>4.8000000000000001E-2</c:v>
                </c:pt>
                <c:pt idx="4">
                  <c:v>4.3999999999999997E-2</c:v>
                </c:pt>
                <c:pt idx="5">
                  <c:v>4.4854391482043308E-2</c:v>
                </c:pt>
                <c:pt idx="6">
                  <c:v>4.7409314088151487E-2</c:v>
                </c:pt>
                <c:pt idx="7">
                  <c:v>4.5471622222763894E-2</c:v>
                </c:pt>
                <c:pt idx="8">
                  <c:v>4.4348235796885342E-2</c:v>
                </c:pt>
                <c:pt idx="9">
                  <c:v>4.4370419384611892E-2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75-4A6C-A210-96F5C1645281}"/>
            </c:ext>
          </c:extLst>
        </c:ser>
        <c:ser>
          <c:idx val="2"/>
          <c:order val="1"/>
          <c:tx>
            <c:strRef>
              <c:f>'3A RE Portfolio Link'!$B$6</c:f>
              <c:strCache>
                <c:ptCount val="1"/>
                <c:pt idx="0">
                  <c:v>Geothermal</c:v>
                </c:pt>
              </c:strCache>
            </c:strRef>
          </c:tx>
          <c:spPr>
            <a:solidFill>
              <a:srgbClr val="747474"/>
            </a:solidFill>
          </c:spPr>
          <c:invertIfNegative val="0"/>
          <c:cat>
            <c:numRef>
              <c:f>'3A RE Portfolio Link'!A_ann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'3A RE Portfolio Link'!A_Geothermal</c:f>
              <c:numCache>
                <c:formatCode>0.0%</c:formatCode>
                <c:ptCount val="10"/>
                <c:pt idx="0">
                  <c:v>3.1E-2</c:v>
                </c:pt>
                <c:pt idx="1">
                  <c:v>2.8000000000000001E-2</c:v>
                </c:pt>
                <c:pt idx="2">
                  <c:v>2.5999999999999999E-2</c:v>
                </c:pt>
                <c:pt idx="3">
                  <c:v>2.9000000000000001E-2</c:v>
                </c:pt>
                <c:pt idx="4">
                  <c:v>3.6999999999999998E-2</c:v>
                </c:pt>
                <c:pt idx="5">
                  <c:v>1.2670312517634287E-2</c:v>
                </c:pt>
                <c:pt idx="6">
                  <c:v>0</c:v>
                </c:pt>
                <c:pt idx="7">
                  <c:v>1.1871164452683157E-3</c:v>
                </c:pt>
                <c:pt idx="8">
                  <c:v>2.2199287175434259E-2</c:v>
                </c:pt>
                <c:pt idx="9">
                  <c:v>2.4939815548786638E-2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75-4A6C-A210-96F5C1645281}"/>
            </c:ext>
          </c:extLst>
        </c:ser>
        <c:ser>
          <c:idx val="3"/>
          <c:order val="2"/>
          <c:tx>
            <c:strRef>
              <c:f>'3A RE Portfolio Link'!$B$7</c:f>
              <c:strCache>
                <c:ptCount val="1"/>
                <c:pt idx="0">
                  <c:v>Utility-scale Photovoltaic and Solar Thermal</c:v>
                </c:pt>
              </c:strCache>
            </c:strRef>
          </c:tx>
          <c:invertIfNegative val="0"/>
          <c:cat>
            <c:numRef>
              <c:f>'3A RE Portfolio Link'!A_ann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'3A RE Portfolio Link'!A_Utility_scale_PV</c:f>
              <c:numCache>
                <c:formatCode>0.0%</c:formatCode>
                <c:ptCount val="10"/>
                <c:pt idx="0">
                  <c:v>4.0000000000000001E-3</c:v>
                </c:pt>
                <c:pt idx="1">
                  <c:v>5.0000000000000001E-3</c:v>
                </c:pt>
                <c:pt idx="2">
                  <c:v>6.0000000000000001E-3</c:v>
                </c:pt>
                <c:pt idx="3">
                  <c:v>8.0000000000000002E-3</c:v>
                </c:pt>
                <c:pt idx="4">
                  <c:v>1.6E-2</c:v>
                </c:pt>
                <c:pt idx="5">
                  <c:v>1.7165628723410643E-2</c:v>
                </c:pt>
                <c:pt idx="6">
                  <c:v>2.494941915837184E-2</c:v>
                </c:pt>
                <c:pt idx="7">
                  <c:v>4.9059753973822291E-2</c:v>
                </c:pt>
                <c:pt idx="8">
                  <c:v>4.725188786459128E-2</c:v>
                </c:pt>
                <c:pt idx="9">
                  <c:v>5.3958771792513224E-2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75-4A6C-A210-96F5C1645281}"/>
            </c:ext>
          </c:extLst>
        </c:ser>
        <c:ser>
          <c:idx val="4"/>
          <c:order val="3"/>
          <c:tx>
            <c:strRef>
              <c:f>'3A RE Portfolio Link'!$B$8</c:f>
              <c:strCache>
                <c:ptCount val="1"/>
                <c:pt idx="0">
                  <c:v>Hydro</c:v>
                </c:pt>
              </c:strCache>
            </c:strRef>
          </c:tx>
          <c:spPr>
            <a:solidFill>
              <a:srgbClr val="2375DB"/>
            </a:solidFill>
          </c:spPr>
          <c:invertIfNegative val="0"/>
          <c:cat>
            <c:numRef>
              <c:f>'3A RE Portfolio Link'!A_ann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'3A RE Portfolio Link'!A_Hydro</c:f>
              <c:numCache>
                <c:formatCode>0.0%</c:formatCode>
                <c:ptCount val="10"/>
                <c:pt idx="0">
                  <c:v>4.0000000000000001E-3</c:v>
                </c:pt>
                <c:pt idx="1">
                  <c:v>6.0000000000000001E-3</c:v>
                </c:pt>
                <c:pt idx="2">
                  <c:v>8.0000000000000002E-3</c:v>
                </c:pt>
                <c:pt idx="3">
                  <c:v>6.0000000000000001E-3</c:v>
                </c:pt>
                <c:pt idx="4">
                  <c:v>3.0000000000000001E-3</c:v>
                </c:pt>
                <c:pt idx="5">
                  <c:v>7.22012361831982E-3</c:v>
                </c:pt>
                <c:pt idx="6">
                  <c:v>4.0519338340617153E-3</c:v>
                </c:pt>
                <c:pt idx="7">
                  <c:v>3.5213399032568275E-3</c:v>
                </c:pt>
                <c:pt idx="8">
                  <c:v>5.2112191144176702E-3</c:v>
                </c:pt>
                <c:pt idx="9">
                  <c:v>3.2809925170184753E-3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75-4A6C-A210-96F5C1645281}"/>
            </c:ext>
          </c:extLst>
        </c:ser>
        <c:ser>
          <c:idx val="6"/>
          <c:order val="4"/>
          <c:tx>
            <c:strRef>
              <c:f>'3A RE Portfolio Link'!$B$9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01819C"/>
            </a:solidFill>
          </c:spPr>
          <c:invertIfNegative val="0"/>
          <c:cat>
            <c:numRef>
              <c:f>'3A RE Portfolio Link'!A_ann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'3A RE Portfolio Link'!A_Wind</c:f>
              <c:numCache>
                <c:formatCode>0.0%</c:formatCode>
                <c:ptCount val="10"/>
                <c:pt idx="0">
                  <c:v>5.6000000000000001E-2</c:v>
                </c:pt>
                <c:pt idx="1">
                  <c:v>6.4000000000000001E-2</c:v>
                </c:pt>
                <c:pt idx="2">
                  <c:v>6.8000000000000005E-2</c:v>
                </c:pt>
                <c:pt idx="3">
                  <c:v>7.3999999999999996E-2</c:v>
                </c:pt>
                <c:pt idx="4">
                  <c:v>6.0999999999999999E-2</c:v>
                </c:pt>
                <c:pt idx="5">
                  <c:v>6.9285640932671227E-2</c:v>
                </c:pt>
                <c:pt idx="6">
                  <c:v>6.0399066885332864E-2</c:v>
                </c:pt>
                <c:pt idx="7">
                  <c:v>7.3220920212217211E-2</c:v>
                </c:pt>
                <c:pt idx="8">
                  <c:v>8.4870533407465226E-2</c:v>
                </c:pt>
                <c:pt idx="9">
                  <c:v>7.4924481207230553E-2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75-4A6C-A210-96F5C1645281}"/>
            </c:ext>
          </c:extLst>
        </c:ser>
        <c:ser>
          <c:idx val="7"/>
          <c:order val="5"/>
          <c:tx>
            <c:strRef>
              <c:f>'3A RE Portfolio Link'!$B$10</c:f>
              <c:strCache>
                <c:ptCount val="1"/>
                <c:pt idx="0">
                  <c:v>Biofuels</c:v>
                </c:pt>
              </c:strCache>
            </c:strRef>
          </c:tx>
          <c:spPr>
            <a:solidFill>
              <a:srgbClr val="A16600"/>
            </a:solidFill>
          </c:spPr>
          <c:invertIfNegative val="0"/>
          <c:cat>
            <c:numRef>
              <c:f>'3A RE Portfolio Link'!A_ann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'3A RE Portfolio Link'!A_Biofuels</c:f>
              <c:numCache>
                <c:formatCode>0.0%</c:formatCode>
                <c:ptCount val="10"/>
                <c:pt idx="0">
                  <c:v>3.0000000000000001E-3</c:v>
                </c:pt>
                <c:pt idx="1">
                  <c:v>4.0000000000000001E-3</c:v>
                </c:pt>
                <c:pt idx="2">
                  <c:v>6.0000000000000001E-3</c:v>
                </c:pt>
                <c:pt idx="3">
                  <c:v>4.0000000000000001E-3</c:v>
                </c:pt>
                <c:pt idx="4">
                  <c:v>6.0000000000000001E-3</c:v>
                </c:pt>
                <c:pt idx="5">
                  <c:v>7.139543530547369E-3</c:v>
                </c:pt>
                <c:pt idx="6">
                  <c:v>6.8645798773313577E-3</c:v>
                </c:pt>
                <c:pt idx="7">
                  <c:v>9.1754452626578963E-3</c:v>
                </c:pt>
                <c:pt idx="8">
                  <c:v>8.6889707937880013E-3</c:v>
                </c:pt>
                <c:pt idx="9">
                  <c:v>7.5549973213109908E-3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A75-4A6C-A210-96F5C1645281}"/>
            </c:ext>
          </c:extLst>
        </c:ser>
        <c:ser>
          <c:idx val="8"/>
          <c:order val="6"/>
          <c:tx>
            <c:strRef>
              <c:f>'3A RE Portfolio Link'!$B$11</c:f>
              <c:strCache>
                <c:ptCount val="1"/>
                <c:pt idx="0">
                  <c:v>Customer-sited, Grid-connected renewables</c:v>
                </c:pt>
              </c:strCache>
            </c:strRef>
          </c:tx>
          <c:spPr>
            <a:solidFill>
              <a:srgbClr val="458600"/>
            </a:solidFill>
          </c:spPr>
          <c:invertIfNegative val="0"/>
          <c:cat>
            <c:numRef>
              <c:f>'3A RE Portfolio Link'!A_ann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'3A RE Portfolio Link'!A_Customer_sited_renewables</c:f>
              <c:numCache>
                <c:formatCode>0.0%</c:formatCode>
                <c:ptCount val="10"/>
                <c:pt idx="0">
                  <c:v>3.7999999999999999E-2</c:v>
                </c:pt>
                <c:pt idx="1">
                  <c:v>5.7000000000000002E-2</c:v>
                </c:pt>
                <c:pt idx="2">
                  <c:v>7.1999999999999995E-2</c:v>
                </c:pt>
                <c:pt idx="3">
                  <c:v>8.7999999999999995E-2</c:v>
                </c:pt>
                <c:pt idx="4">
                  <c:v>9.9000000000000005E-2</c:v>
                </c:pt>
                <c:pt idx="5">
                  <c:v>0.1091619875740681</c:v>
                </c:pt>
                <c:pt idx="6">
                  <c:v>0.14011230288234197</c:v>
                </c:pt>
                <c:pt idx="7">
                  <c:v>0.1632654760681099</c:v>
                </c:pt>
                <c:pt idx="8">
                  <c:v>0.17165212470635252</c:v>
                </c:pt>
                <c:pt idx="9">
                  <c:v>0.18224230228726451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A75-4A6C-A210-96F5C1645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6071936"/>
        <c:axId val="126073472"/>
      </c:barChart>
      <c:scatterChart>
        <c:scatterStyle val="lineMarker"/>
        <c:varyColors val="0"/>
        <c:ser>
          <c:idx val="0"/>
          <c:order val="7"/>
          <c:tx>
            <c:strRef>
              <c:f>'3A RE Portfolio Link'!$B$4</c:f>
              <c:strCache>
                <c:ptCount val="1"/>
                <c:pt idx="0">
                  <c:v>Hawaiian Electric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2209202196182167E-2"/>
                  <c:y val="-2.66749619260555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75-4A6C-A210-96F5C1645281}"/>
                </c:ext>
              </c:extLst>
            </c:dLbl>
            <c:dLbl>
              <c:idx val="1"/>
              <c:layout>
                <c:manualLayout>
                  <c:x val="-3.2209202196182167E-2"/>
                  <c:y val="-2.99671429960143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A75-4A6C-A210-96F5C1645281}"/>
                </c:ext>
              </c:extLst>
            </c:dLbl>
            <c:dLbl>
              <c:idx val="2"/>
              <c:layout>
                <c:manualLayout>
                  <c:x val="-3.4895047567872914E-2"/>
                  <c:y val="-2.66749619260555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A75-4A6C-A210-96F5C1645281}"/>
                </c:ext>
              </c:extLst>
            </c:dLbl>
            <c:dLbl>
              <c:idx val="3"/>
              <c:layout>
                <c:manualLayout>
                  <c:x val="-3.6969459675143757E-2"/>
                  <c:y val="-2.62688289113440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A75-4A6C-A210-96F5C1645281}"/>
                </c:ext>
              </c:extLst>
            </c:dLbl>
            <c:dLbl>
              <c:idx val="4"/>
              <c:layout>
                <c:manualLayout>
                  <c:x val="-4.1012415775178557E-2"/>
                  <c:y val="-4.04519376243582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A75-4A6C-A210-96F5C1645281}"/>
                </c:ext>
              </c:extLst>
            </c:dLbl>
            <c:dLbl>
              <c:idx val="5"/>
              <c:layout>
                <c:manualLayout>
                  <c:x val="-3.6644813213936346E-2"/>
                  <c:y val="-2.60657194094522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A75-4A6C-A210-96F5C1645281}"/>
                </c:ext>
              </c:extLst>
            </c:dLbl>
            <c:dLbl>
              <c:idx val="6"/>
              <c:layout>
                <c:manualLayout>
                  <c:x val="-3.6645030768995786E-2"/>
                  <c:y val="-2.40767987815924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A75-4A6C-A210-96F5C1645281}"/>
                </c:ext>
              </c:extLst>
            </c:dLbl>
            <c:dLbl>
              <c:idx val="7"/>
              <c:layout>
                <c:manualLayout>
                  <c:x val="-4.3734473195206014E-2"/>
                  <c:y val="-2.3647380430142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A75-4A6C-A210-96F5C1645281}"/>
                </c:ext>
              </c:extLst>
            </c:dLbl>
            <c:dLbl>
              <c:idx val="8"/>
              <c:layout>
                <c:manualLayout>
                  <c:x val="-4.0644425482438108E-2"/>
                  <c:y val="-2.85079759688657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A75-4A6C-A210-96F5C1645281}"/>
                </c:ext>
              </c:extLst>
            </c:dLbl>
            <c:dLbl>
              <c:idx val="9"/>
              <c:layout>
                <c:manualLayout>
                  <c:x val="-3.3416458535903353E-2"/>
                  <c:y val="-2.3383040082952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A75-4A6C-A210-96F5C1645281}"/>
                </c:ext>
              </c:extLst>
            </c:dLbl>
            <c:dLbl>
              <c:idx val="10"/>
              <c:layout>
                <c:manualLayout>
                  <c:x val="-3.3416458535903353E-2"/>
                  <c:y val="-2.66752211529114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A75-4A6C-A210-96F5C1645281}"/>
                </c:ext>
              </c:extLst>
            </c:dLbl>
            <c:dLbl>
              <c:idx val="11"/>
              <c:layout>
                <c:manualLayout>
                  <c:x val="-3.380552007270278E-2"/>
                  <c:y val="-2.33827808560966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A75-4A6C-A210-96F5C1645281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Ref>
              <c:f>'3A RE Portfolio Link'!A_Consolidated_Companies</c:f>
              <c:numCache>
                <c:formatCode>0.0%</c:formatCode>
                <c:ptCount val="10"/>
                <c:pt idx="0">
                  <c:v>0.182</c:v>
                </c:pt>
                <c:pt idx="1">
                  <c:v>0.21299999999999999</c:v>
                </c:pt>
                <c:pt idx="2">
                  <c:v>0.23200000000000001</c:v>
                </c:pt>
                <c:pt idx="3">
                  <c:v>0.25800000000000001</c:v>
                </c:pt>
                <c:pt idx="4">
                  <c:v>0.26800000000000002</c:v>
                </c:pt>
                <c:pt idx="5">
                  <c:v>0.26749762837869479</c:v>
                </c:pt>
                <c:pt idx="6">
                  <c:v>0.28378661672559125</c:v>
                </c:pt>
                <c:pt idx="7">
                  <c:v>0.34490167408809635</c:v>
                </c:pt>
                <c:pt idx="8">
                  <c:v>0.3842222588589343</c:v>
                </c:pt>
                <c:pt idx="9">
                  <c:v>0.39127178005873631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5A75-4A6C-A210-96F5C1645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071936"/>
        <c:axId val="126073472"/>
      </c:scatterChart>
      <c:catAx>
        <c:axId val="12607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26073472"/>
        <c:crosses val="autoZero"/>
        <c:auto val="1"/>
        <c:lblAlgn val="ctr"/>
        <c:lblOffset val="100"/>
        <c:noMultiLvlLbl val="0"/>
      </c:catAx>
      <c:valAx>
        <c:axId val="126073472"/>
        <c:scaling>
          <c:orientation val="minMax"/>
          <c:max val="0.65000000000000013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2.4838708587433415E-2"/>
              <c:y val="0.36922778890124619"/>
            </c:manualLayout>
          </c:layout>
          <c:overlay val="0"/>
        </c:title>
        <c:numFmt formatCode="0.0%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26071936"/>
        <c:crosses val="autoZero"/>
        <c:crossBetween val="between"/>
        <c:majorUnit val="5.000000000000001E-2"/>
      </c:valAx>
      <c:spPr>
        <a:solidFill>
          <a:schemeClr val="bg1"/>
        </a:solidFill>
      </c:spPr>
    </c:plotArea>
    <c:legend>
      <c:legendPos val="b"/>
      <c:legendEntry>
        <c:idx val="7"/>
        <c:delete val="1"/>
      </c:legendEntry>
      <c:layout>
        <c:manualLayout>
          <c:xMode val="edge"/>
          <c:yMode val="edge"/>
          <c:x val="1.8897581680895656E-2"/>
          <c:y val="0.80923065109158088"/>
          <c:w val="0.97702688738710819"/>
          <c:h val="0.1769164624913696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Renewable Portfolio Standard Compliance</a:t>
            </a:r>
          </a:p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O</a:t>
            </a:r>
            <a:r>
              <a:rPr lang="en-US" sz="1200" b="1" i="0" u="none" strike="noStrike" baseline="0">
                <a:effectLst/>
              </a:rPr>
              <a:t>‘</a:t>
            </a:r>
            <a:r>
              <a:rPr lang="en-US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ahu</a:t>
            </a:r>
          </a:p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Annual</a:t>
            </a:r>
          </a:p>
        </c:rich>
      </c:tx>
      <c:layout>
        <c:manualLayout>
          <c:xMode val="edge"/>
          <c:yMode val="edge"/>
          <c:x val="0.29260336386514696"/>
          <c:y val="3.60831017217824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370174101962525"/>
          <c:y val="0.19132034508432735"/>
          <c:w val="0.85947368758830167"/>
          <c:h val="0.5775672622591990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'3A RE Portfolio Link'!$B$52</c:f>
              <c:strCache>
                <c:ptCount val="1"/>
                <c:pt idx="0">
                  <c:v>Biomass (including municipal solid waste)</c:v>
                </c:pt>
              </c:strCache>
            </c:strRef>
          </c:tx>
          <c:invertIfNegative val="0"/>
          <c:cat>
            <c:numRef>
              <c:f>'3A RE Portfolio Link'!C_ann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'3A RE Portfolio Link'!C_Biomass</c:f>
              <c:numCache>
                <c:formatCode>0.0%</c:formatCode>
                <c:ptCount val="10"/>
                <c:pt idx="0">
                  <c:v>5.5E-2</c:v>
                </c:pt>
                <c:pt idx="1">
                  <c:v>5.8000000000000003E-2</c:v>
                </c:pt>
                <c:pt idx="2">
                  <c:v>5.7000000000000002E-2</c:v>
                </c:pt>
                <c:pt idx="3">
                  <c:v>6.3E-2</c:v>
                </c:pt>
                <c:pt idx="4">
                  <c:v>5.8000000000000003E-2</c:v>
                </c:pt>
                <c:pt idx="5">
                  <c:v>5.9722536915743564E-2</c:v>
                </c:pt>
                <c:pt idx="6">
                  <c:v>6.3134247611532052E-2</c:v>
                </c:pt>
                <c:pt idx="7">
                  <c:v>5.9717540689595526E-2</c:v>
                </c:pt>
                <c:pt idx="8">
                  <c:v>5.9381830938466551E-2</c:v>
                </c:pt>
                <c:pt idx="9">
                  <c:v>5.9681304024825466E-2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56-4FA0-AE2D-F813A84B1F3A}"/>
            </c:ext>
          </c:extLst>
        </c:ser>
        <c:ser>
          <c:idx val="3"/>
          <c:order val="1"/>
          <c:tx>
            <c:strRef>
              <c:f>'3A RE Portfolio Link'!$B$54</c:f>
              <c:strCache>
                <c:ptCount val="1"/>
                <c:pt idx="0">
                  <c:v>Utility-scale Photovoltaic and Solar Thermal</c:v>
                </c:pt>
              </c:strCache>
            </c:strRef>
          </c:tx>
          <c:invertIfNegative val="0"/>
          <c:cat>
            <c:numRef>
              <c:f>'3A RE Portfolio Link'!C_ann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'3A RE Portfolio Link'!C_Utility_scale_PV</c:f>
              <c:numCache>
                <c:formatCode>0.0%</c:formatCode>
                <c:ptCount val="10"/>
                <c:pt idx="0">
                  <c:v>4.0000000000000001E-3</c:v>
                </c:pt>
                <c:pt idx="1">
                  <c:v>6.0000000000000001E-3</c:v>
                </c:pt>
                <c:pt idx="2">
                  <c:v>6.0000000000000001E-3</c:v>
                </c:pt>
                <c:pt idx="3">
                  <c:v>8.0000000000000002E-3</c:v>
                </c:pt>
                <c:pt idx="4">
                  <c:v>0.02</c:v>
                </c:pt>
                <c:pt idx="5">
                  <c:v>2.0283894901861305E-2</c:v>
                </c:pt>
                <c:pt idx="6">
                  <c:v>2.9659934075423857E-2</c:v>
                </c:pt>
                <c:pt idx="7">
                  <c:v>6.1519169808070158E-2</c:v>
                </c:pt>
                <c:pt idx="8">
                  <c:v>6.0320006535134509E-2</c:v>
                </c:pt>
                <c:pt idx="9">
                  <c:v>6.9858249388818142E-2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56-4FA0-AE2D-F813A84B1F3A}"/>
            </c:ext>
          </c:extLst>
        </c:ser>
        <c:ser>
          <c:idx val="6"/>
          <c:order val="2"/>
          <c:tx>
            <c:strRef>
              <c:f>'3A RE Portfolio Link'!$B$56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01819C"/>
            </a:solidFill>
          </c:spPr>
          <c:invertIfNegative val="0"/>
          <c:cat>
            <c:numRef>
              <c:f>'3A RE Portfolio Link'!C_ann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'3A RE Portfolio Link'!C_Wind</c:f>
              <c:numCache>
                <c:formatCode>0.0%</c:formatCode>
                <c:ptCount val="10"/>
                <c:pt idx="0">
                  <c:v>1.7999999999999999E-2</c:v>
                </c:pt>
                <c:pt idx="1">
                  <c:v>2.7E-2</c:v>
                </c:pt>
                <c:pt idx="2">
                  <c:v>3.2000000000000001E-2</c:v>
                </c:pt>
                <c:pt idx="3">
                  <c:v>3.5000000000000003E-2</c:v>
                </c:pt>
                <c:pt idx="4">
                  <c:v>2.9000000000000001E-2</c:v>
                </c:pt>
                <c:pt idx="5">
                  <c:v>3.0746827394872819E-2</c:v>
                </c:pt>
                <c:pt idx="6">
                  <c:v>2.2595349493861928E-2</c:v>
                </c:pt>
                <c:pt idx="7">
                  <c:v>3.094237051606084E-2</c:v>
                </c:pt>
                <c:pt idx="8">
                  <c:v>4.4437946212417763E-2</c:v>
                </c:pt>
                <c:pt idx="9">
                  <c:v>4.0214837990992569E-2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56-4FA0-AE2D-F813A84B1F3A}"/>
            </c:ext>
          </c:extLst>
        </c:ser>
        <c:ser>
          <c:idx val="7"/>
          <c:order val="3"/>
          <c:tx>
            <c:strRef>
              <c:f>'3A RE Portfolio Link'!$B$57</c:f>
              <c:strCache>
                <c:ptCount val="1"/>
                <c:pt idx="0">
                  <c:v>Biofuels</c:v>
                </c:pt>
              </c:strCache>
            </c:strRef>
          </c:tx>
          <c:spPr>
            <a:solidFill>
              <a:srgbClr val="A16600"/>
            </a:solidFill>
          </c:spPr>
          <c:invertIfNegative val="0"/>
          <c:cat>
            <c:numRef>
              <c:f>'3A RE Portfolio Link'!C_ann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'3A RE Portfolio Link'!C_Biofuels</c:f>
              <c:numCache>
                <c:formatCode>0.0%</c:formatCode>
                <c:ptCount val="10"/>
                <c:pt idx="0">
                  <c:v>4.0000000000000001E-3</c:v>
                </c:pt>
                <c:pt idx="1">
                  <c:v>5.0000000000000001E-3</c:v>
                </c:pt>
                <c:pt idx="2">
                  <c:v>8.0000000000000002E-3</c:v>
                </c:pt>
                <c:pt idx="3">
                  <c:v>6.0000000000000001E-3</c:v>
                </c:pt>
                <c:pt idx="4">
                  <c:v>8.0000000000000002E-3</c:v>
                </c:pt>
                <c:pt idx="5">
                  <c:v>9.360197162990953E-3</c:v>
                </c:pt>
                <c:pt idx="6">
                  <c:v>8.0213956077503749E-3</c:v>
                </c:pt>
                <c:pt idx="7">
                  <c:v>4.5737159612595181E-3</c:v>
                </c:pt>
                <c:pt idx="8">
                  <c:v>3.9425446734710004E-3</c:v>
                </c:pt>
                <c:pt idx="9">
                  <c:v>2.6173328001760383E-3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56-4FA0-AE2D-F813A84B1F3A}"/>
            </c:ext>
          </c:extLst>
        </c:ser>
        <c:ser>
          <c:idx val="8"/>
          <c:order val="4"/>
          <c:tx>
            <c:strRef>
              <c:f>'3A RE Portfolio Link'!$B$58</c:f>
              <c:strCache>
                <c:ptCount val="1"/>
                <c:pt idx="0">
                  <c:v>Customer-sited, Grid-connected renewables</c:v>
                </c:pt>
              </c:strCache>
            </c:strRef>
          </c:tx>
          <c:spPr>
            <a:solidFill>
              <a:srgbClr val="458600"/>
            </a:solidFill>
          </c:spPr>
          <c:invertIfNegative val="0"/>
          <c:cat>
            <c:numRef>
              <c:f>'3A RE Portfolio Link'!C_ann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'3A RE Portfolio Link'!C_Customer_sited_renewables</c:f>
              <c:numCache>
                <c:formatCode>0.0%</c:formatCode>
                <c:ptCount val="10"/>
                <c:pt idx="0">
                  <c:v>3.5999999999999997E-2</c:v>
                </c:pt>
                <c:pt idx="1">
                  <c:v>5.6000000000000001E-2</c:v>
                </c:pt>
                <c:pt idx="2">
                  <c:v>6.9000000000000006E-2</c:v>
                </c:pt>
                <c:pt idx="3">
                  <c:v>8.2000000000000003E-2</c:v>
                </c:pt>
                <c:pt idx="4">
                  <c:v>9.1999999999999998E-2</c:v>
                </c:pt>
                <c:pt idx="5">
                  <c:v>0.10117210521868701</c:v>
                </c:pt>
                <c:pt idx="6">
                  <c:v>0.12885191241193647</c:v>
                </c:pt>
                <c:pt idx="7">
                  <c:v>0.14866917775526614</c:v>
                </c:pt>
                <c:pt idx="8">
                  <c:v>0.15967352107057484</c:v>
                </c:pt>
                <c:pt idx="9">
                  <c:v>0.1713179505859671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56-4FA0-AE2D-F813A84B1F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7335424"/>
        <c:axId val="128930560"/>
      </c:barChart>
      <c:scatterChart>
        <c:scatterStyle val="lineMarker"/>
        <c:varyColors val="0"/>
        <c:ser>
          <c:idx val="0"/>
          <c:order val="5"/>
          <c:tx>
            <c:strRef>
              <c:f>'3A RE Portfolio Link'!$B$51</c:f>
              <c:strCache>
                <c:ptCount val="1"/>
                <c:pt idx="0">
                  <c:v>O‘ahu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6382726141232238E-2"/>
                  <c:y val="-2.5659507467578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456-4FA0-AE2D-F813A84B1F3A}"/>
                </c:ext>
              </c:extLst>
            </c:dLbl>
            <c:dLbl>
              <c:idx val="1"/>
              <c:layout>
                <c:manualLayout>
                  <c:x val="-3.6274863988267833E-2"/>
                  <c:y val="-2.51192047598444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456-4FA0-AE2D-F813A84B1F3A}"/>
                </c:ext>
              </c:extLst>
            </c:dLbl>
            <c:dLbl>
              <c:idx val="2"/>
              <c:layout>
                <c:manualLayout>
                  <c:x val="-3.8411619968534726E-2"/>
                  <c:y val="-3.18155434955815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456-4FA0-AE2D-F813A84B1F3A}"/>
                </c:ext>
              </c:extLst>
            </c:dLbl>
            <c:dLbl>
              <c:idx val="3"/>
              <c:layout>
                <c:manualLayout>
                  <c:x val="-3.2209202196182167E-2"/>
                  <c:y val="-3.32593240659732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456-4FA0-AE2D-F813A84B1F3A}"/>
                </c:ext>
              </c:extLst>
            </c:dLbl>
            <c:dLbl>
              <c:idx val="4"/>
              <c:layout>
                <c:manualLayout>
                  <c:x val="-3.2209202196182167E-2"/>
                  <c:y val="-3.32593240659732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456-4FA0-AE2D-F813A84B1F3A}"/>
                </c:ext>
              </c:extLst>
            </c:dLbl>
            <c:dLbl>
              <c:idx val="5"/>
              <c:layout>
                <c:manualLayout>
                  <c:x val="-3.2209202196182236E-2"/>
                  <c:y val="-3.32593240659732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456-4FA0-AE2D-F813A84B1F3A}"/>
                </c:ext>
              </c:extLst>
            </c:dLbl>
            <c:dLbl>
              <c:idx val="6"/>
              <c:layout>
                <c:manualLayout>
                  <c:x val="-3.2209202196182167E-2"/>
                  <c:y val="-3.3259324065973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456-4FA0-AE2D-F813A84B1F3A}"/>
                </c:ext>
              </c:extLst>
            </c:dLbl>
            <c:dLbl>
              <c:idx val="7"/>
              <c:layout>
                <c:manualLayout>
                  <c:x val="-3.4895047567872914E-2"/>
                  <c:y val="-2.33827808560966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456-4FA0-AE2D-F813A84B1F3A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Ref>
              <c:f>'3A RE Portfolio Link'!C_Hawaiian_Electric</c:f>
              <c:numCache>
                <c:formatCode>0.0%</c:formatCode>
                <c:ptCount val="10"/>
                <c:pt idx="0">
                  <c:v>0.11700000000000001</c:v>
                </c:pt>
                <c:pt idx="1">
                  <c:v>0.152</c:v>
                </c:pt>
                <c:pt idx="2">
                  <c:v>0.17199999999999999</c:v>
                </c:pt>
                <c:pt idx="3">
                  <c:v>0.19400000000000001</c:v>
                </c:pt>
                <c:pt idx="4">
                  <c:v>0.20799999999999999</c:v>
                </c:pt>
                <c:pt idx="5">
                  <c:v>0.22128556159415563</c:v>
                </c:pt>
                <c:pt idx="6">
                  <c:v>0.25226283920050468</c:v>
                </c:pt>
                <c:pt idx="7">
                  <c:v>0.30542197473025218</c:v>
                </c:pt>
                <c:pt idx="8">
                  <c:v>0.32775584943006464</c:v>
                </c:pt>
                <c:pt idx="9">
                  <c:v>0.34368967479077928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6456-4FA0-AE2D-F813A84B1F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335424"/>
        <c:axId val="128930560"/>
      </c:scatterChart>
      <c:catAx>
        <c:axId val="12733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28930560"/>
        <c:crosses val="autoZero"/>
        <c:auto val="1"/>
        <c:lblAlgn val="ctr"/>
        <c:lblOffset val="100"/>
        <c:noMultiLvlLbl val="0"/>
      </c:catAx>
      <c:valAx>
        <c:axId val="128930560"/>
        <c:scaling>
          <c:orientation val="minMax"/>
          <c:max val="0.65000000000000013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27335424"/>
        <c:crosses val="autoZero"/>
        <c:crossBetween val="between"/>
        <c:majorUnit val="5.000000000000001E-2"/>
      </c:valAx>
      <c:spPr>
        <a:solidFill>
          <a:schemeClr val="bg1"/>
        </a:solidFill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1.3045842387981073E-2"/>
          <c:y val="0.85125080676390863"/>
          <c:w val="0.97702688738710819"/>
          <c:h val="0.1487492952269855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Renewable Portfolio Standard Compliance</a:t>
            </a:r>
          </a:p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Maui County</a:t>
            </a:r>
          </a:p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Annual</a:t>
            </a:r>
          </a:p>
        </c:rich>
      </c:tx>
      <c:layout>
        <c:manualLayout>
          <c:xMode val="edge"/>
          <c:yMode val="edge"/>
          <c:x val="0.29089367251243997"/>
          <c:y val="3.113848960270898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017345929261814"/>
          <c:y val="0.17476012712325642"/>
          <c:w val="0.85732100721420057"/>
          <c:h val="0.5988698271416360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'3A RE Portfolio Link'!$B$103</c:f>
              <c:strCache>
                <c:ptCount val="1"/>
                <c:pt idx="0">
                  <c:v>Biomass (including municipal solid waste)</c:v>
                </c:pt>
              </c:strCache>
            </c:strRef>
          </c:tx>
          <c:invertIfNegative val="0"/>
          <c:cat>
            <c:numRef>
              <c:f>'3A RE Portfolio Link'!E_ann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'3A RE Portfolio Link'!E_Biomass</c:f>
              <c:numCache>
                <c:formatCode>0.0%</c:formatCode>
                <c:ptCount val="10"/>
                <c:pt idx="0">
                  <c:v>3.5999999999999997E-2</c:v>
                </c:pt>
                <c:pt idx="1">
                  <c:v>3.7999999999999999E-2</c:v>
                </c:pt>
                <c:pt idx="2">
                  <c:v>2.7E-2</c:v>
                </c:pt>
                <c:pt idx="3">
                  <c:v>4.0000000000000001E-3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D6-410C-ADEA-40D616EC0618}"/>
            </c:ext>
          </c:extLst>
        </c:ser>
        <c:ser>
          <c:idx val="3"/>
          <c:order val="1"/>
          <c:tx>
            <c:strRef>
              <c:f>'3A RE Portfolio Link'!$B$105</c:f>
              <c:strCache>
                <c:ptCount val="1"/>
                <c:pt idx="0">
                  <c:v>Utility-scale Photovoltaic and Solar Thermal</c:v>
                </c:pt>
              </c:strCache>
            </c:strRef>
          </c:tx>
          <c:invertIfNegative val="0"/>
          <c:cat>
            <c:numRef>
              <c:f>'3A RE Portfolio Link'!E_ann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'3A RE Portfolio Link'!E_Utility_scale_PV</c:f>
              <c:numCache>
                <c:formatCode>0.0%</c:formatCode>
                <c:ptCount val="10"/>
                <c:pt idx="0">
                  <c:v>4.0000000000000001E-3</c:v>
                </c:pt>
                <c:pt idx="1">
                  <c:v>5.0000000000000001E-3</c:v>
                </c:pt>
                <c:pt idx="2">
                  <c:v>7.0000000000000001E-3</c:v>
                </c:pt>
                <c:pt idx="3">
                  <c:v>8.0000000000000002E-3</c:v>
                </c:pt>
                <c:pt idx="4">
                  <c:v>8.9999999999999993E-3</c:v>
                </c:pt>
                <c:pt idx="5">
                  <c:v>1.1700061023572291E-2</c:v>
                </c:pt>
                <c:pt idx="6">
                  <c:v>1.7006756457328392E-2</c:v>
                </c:pt>
                <c:pt idx="7">
                  <c:v>1.4657523037030174E-2</c:v>
                </c:pt>
                <c:pt idx="8">
                  <c:v>1.368065308295245E-2</c:v>
                </c:pt>
                <c:pt idx="9">
                  <c:v>1.1790523265297163E-2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D6-410C-ADEA-40D616EC0618}"/>
            </c:ext>
          </c:extLst>
        </c:ser>
        <c:ser>
          <c:idx val="4"/>
          <c:order val="2"/>
          <c:tx>
            <c:strRef>
              <c:f>'3A RE Portfolio Link'!$B$106</c:f>
              <c:strCache>
                <c:ptCount val="1"/>
                <c:pt idx="0">
                  <c:v>Hydro</c:v>
                </c:pt>
              </c:strCache>
            </c:strRef>
          </c:tx>
          <c:spPr>
            <a:solidFill>
              <a:srgbClr val="2375DB"/>
            </a:solidFill>
          </c:spPr>
          <c:invertIfNegative val="0"/>
          <c:cat>
            <c:numRef>
              <c:f>'3A RE Portfolio Link'!E_ann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'3A RE Portfolio Link'!E_Hydro</c:f>
              <c:numCache>
                <c:formatCode>0.0%</c:formatCode>
                <c:ptCount val="10"/>
                <c:pt idx="0">
                  <c:v>4.0000000000000001E-3</c:v>
                </c:pt>
                <c:pt idx="1">
                  <c:v>7.0000000000000001E-3</c:v>
                </c:pt>
                <c:pt idx="2">
                  <c:v>8.9999999999999993E-3</c:v>
                </c:pt>
                <c:pt idx="3">
                  <c:v>1E-3</c:v>
                </c:pt>
                <c:pt idx="4">
                  <c:v>1E-3</c:v>
                </c:pt>
                <c:pt idx="5">
                  <c:v>3.1543751395283397E-4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D6-410C-ADEA-40D616EC0618}"/>
            </c:ext>
          </c:extLst>
        </c:ser>
        <c:ser>
          <c:idx val="6"/>
          <c:order val="3"/>
          <c:tx>
            <c:strRef>
              <c:f>'3A RE Portfolio Link'!$B$107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01819C"/>
            </a:solidFill>
          </c:spPr>
          <c:invertIfNegative val="0"/>
          <c:cat>
            <c:numRef>
              <c:f>'3A RE Portfolio Link'!E_ann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'3A RE Portfolio Link'!E_Wind</c:f>
              <c:numCache>
                <c:formatCode>0.0%</c:formatCode>
                <c:ptCount val="10"/>
                <c:pt idx="0">
                  <c:v>0.20300000000000001</c:v>
                </c:pt>
                <c:pt idx="1">
                  <c:v>0.22800000000000001</c:v>
                </c:pt>
                <c:pt idx="2">
                  <c:v>0.23200000000000001</c:v>
                </c:pt>
                <c:pt idx="3">
                  <c:v>0.248</c:v>
                </c:pt>
                <c:pt idx="4">
                  <c:v>0.21199999999999999</c:v>
                </c:pt>
                <c:pt idx="5">
                  <c:v>0.23174977830035301</c:v>
                </c:pt>
                <c:pt idx="6">
                  <c:v>0.21015551352695319</c:v>
                </c:pt>
                <c:pt idx="7">
                  <c:v>0.26157215851337695</c:v>
                </c:pt>
                <c:pt idx="8">
                  <c:v>0.25967609319690055</c:v>
                </c:pt>
                <c:pt idx="9">
                  <c:v>0.21559142729110947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D6-410C-ADEA-40D616EC0618}"/>
            </c:ext>
          </c:extLst>
        </c:ser>
        <c:ser>
          <c:idx val="7"/>
          <c:order val="4"/>
          <c:tx>
            <c:strRef>
              <c:f>'3A RE Portfolio Link'!$B$108</c:f>
              <c:strCache>
                <c:ptCount val="1"/>
                <c:pt idx="0">
                  <c:v>Biofuels</c:v>
                </c:pt>
              </c:strCache>
            </c:strRef>
          </c:tx>
          <c:spPr>
            <a:solidFill>
              <a:srgbClr val="A16600"/>
            </a:solidFill>
          </c:spPr>
          <c:invertIfNegative val="0"/>
          <c:cat>
            <c:numRef>
              <c:f>'3A RE Portfolio Link'!E_ann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'3A RE Portfolio Link'!E_Biofuels</c:f>
              <c:numCache>
                <c:formatCode>0.0%</c:formatCode>
                <c:ptCount val="10"/>
                <c:pt idx="0">
                  <c:v>1E-3</c:v>
                </c:pt>
                <c:pt idx="1">
                  <c:v>1E-3</c:v>
                </c:pt>
                <c:pt idx="2">
                  <c:v>1E-3</c:v>
                </c:pt>
                <c:pt idx="3">
                  <c:v>1E-3</c:v>
                </c:pt>
                <c:pt idx="4">
                  <c:v>1E-3</c:v>
                </c:pt>
                <c:pt idx="5">
                  <c:v>8.6650504558305095E-4</c:v>
                </c:pt>
                <c:pt idx="6">
                  <c:v>8.3580872956494291E-4</c:v>
                </c:pt>
                <c:pt idx="7">
                  <c:v>9.8197985539544264E-4</c:v>
                </c:pt>
                <c:pt idx="8">
                  <c:v>9.2732862130768081E-4</c:v>
                </c:pt>
                <c:pt idx="9">
                  <c:v>5.1952199544314458E-4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D6-410C-ADEA-40D616EC0618}"/>
            </c:ext>
          </c:extLst>
        </c:ser>
        <c:ser>
          <c:idx val="8"/>
          <c:order val="5"/>
          <c:tx>
            <c:strRef>
              <c:f>'3A RE Portfolio Link'!$B$109</c:f>
              <c:strCache>
                <c:ptCount val="1"/>
                <c:pt idx="0">
                  <c:v>Customer-sited, Grid-connected renewables</c:v>
                </c:pt>
              </c:strCache>
            </c:strRef>
          </c:tx>
          <c:spPr>
            <a:solidFill>
              <a:srgbClr val="458600"/>
            </a:solidFill>
          </c:spPr>
          <c:invertIfNegative val="0"/>
          <c:cat>
            <c:numRef>
              <c:f>'3A RE Portfolio Link'!E_ann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'3A RE Portfolio Link'!E_Customer_renewables</c:f>
              <c:numCache>
                <c:formatCode>0.0%</c:formatCode>
                <c:ptCount val="10"/>
                <c:pt idx="0">
                  <c:v>4.2000000000000003E-2</c:v>
                </c:pt>
                <c:pt idx="1">
                  <c:v>5.8000000000000003E-2</c:v>
                </c:pt>
                <c:pt idx="2">
                  <c:v>7.8E-2</c:v>
                </c:pt>
                <c:pt idx="3">
                  <c:v>0.107</c:v>
                </c:pt>
                <c:pt idx="4">
                  <c:v>0.12</c:v>
                </c:pt>
                <c:pt idx="5">
                  <c:v>0.13394215082287067</c:v>
                </c:pt>
                <c:pt idx="6">
                  <c:v>0.18002975488184986</c:v>
                </c:pt>
                <c:pt idx="7">
                  <c:v>0.23093201236617422</c:v>
                </c:pt>
                <c:pt idx="8">
                  <c:v>0.22784927590642229</c:v>
                </c:pt>
                <c:pt idx="9">
                  <c:v>0.22839279634092641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D6-410C-ADEA-40D616EC0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9062784"/>
        <c:axId val="129064320"/>
      </c:barChart>
      <c:scatterChart>
        <c:scatterStyle val="lineMarker"/>
        <c:varyColors val="0"/>
        <c:ser>
          <c:idx val="0"/>
          <c:order val="6"/>
          <c:tx>
            <c:strRef>
              <c:f>'3A RE Portfolio Link'!$B$102</c:f>
              <c:strCache>
                <c:ptCount val="1"/>
                <c:pt idx="0">
                  <c:v>Maui County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7676291331129791E-2"/>
                  <c:y val="-2.48644887842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6D6-410C-ADEA-40D616EC0618}"/>
                </c:ext>
              </c:extLst>
            </c:dLbl>
            <c:dLbl>
              <c:idx val="1"/>
              <c:layout>
                <c:manualLayout>
                  <c:x val="-4.2864807359782826E-2"/>
                  <c:y val="-3.18660853687581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6D6-410C-ADEA-40D616EC0618}"/>
                </c:ext>
              </c:extLst>
            </c:dLbl>
            <c:dLbl>
              <c:idx val="2"/>
              <c:layout>
                <c:manualLayout>
                  <c:x val="-3.4895047567872914E-2"/>
                  <c:y val="-2.33827808560966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6D6-410C-ADEA-40D616EC0618}"/>
                </c:ext>
              </c:extLst>
            </c:dLbl>
            <c:dLbl>
              <c:idx val="3"/>
              <c:layout>
                <c:manualLayout>
                  <c:x val="-4.2864807359782826E-2"/>
                  <c:y val="-3.18660853687581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6D6-410C-ADEA-40D616EC0618}"/>
                </c:ext>
              </c:extLst>
            </c:dLbl>
            <c:dLbl>
              <c:idx val="4"/>
              <c:layout>
                <c:manualLayout>
                  <c:x val="-4.0738408636975837E-2"/>
                  <c:y val="-2.97584394047650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6D6-410C-ADEA-40D616EC0618}"/>
                </c:ext>
              </c:extLst>
            </c:dLbl>
            <c:dLbl>
              <c:idx val="5"/>
              <c:layout>
                <c:manualLayout>
                  <c:x val="-3.6644828845213182E-2"/>
                  <c:y val="-2.66749619260555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6D6-410C-ADEA-40D616EC0618}"/>
                </c:ext>
              </c:extLst>
            </c:dLbl>
            <c:dLbl>
              <c:idx val="6"/>
              <c:layout>
                <c:manualLayout>
                  <c:x val="-3.6644828845213182E-2"/>
                  <c:y val="-2.99671429960143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6D6-410C-ADEA-40D616EC0618}"/>
                </c:ext>
              </c:extLst>
            </c:dLbl>
            <c:dLbl>
              <c:idx val="7"/>
              <c:layout>
                <c:manualLayout>
                  <c:x val="-3.6644828845213244E-2"/>
                  <c:y val="-2.33827808560966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6D6-410C-ADEA-40D616EC0618}"/>
                </c:ext>
              </c:extLst>
            </c:dLbl>
            <c:dLbl>
              <c:idx val="8"/>
              <c:layout>
                <c:manualLayout>
                  <c:x val="-4.0139168838350087E-2"/>
                  <c:y val="-3.18660853687581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6D6-410C-ADEA-40D616EC0618}"/>
                </c:ext>
              </c:extLst>
            </c:dLbl>
            <c:dLbl>
              <c:idx val="9"/>
              <c:layout>
                <c:manualLayout>
                  <c:x val="-3.6644828845213244E-2"/>
                  <c:y val="-3.32593240659732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6D6-410C-ADEA-40D616EC0618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Ref>
              <c:f>'3A RE Portfolio Link'!E_Maui_Electric</c:f>
              <c:numCache>
                <c:formatCode>0.0%</c:formatCode>
                <c:ptCount val="10"/>
                <c:pt idx="0">
                  <c:v>0.29099999999999998</c:v>
                </c:pt>
                <c:pt idx="1">
                  <c:v>0.33700000000000002</c:v>
                </c:pt>
                <c:pt idx="2">
                  <c:v>0.35399999999999998</c:v>
                </c:pt>
                <c:pt idx="3">
                  <c:v>0.36899999999999999</c:v>
                </c:pt>
                <c:pt idx="4">
                  <c:v>0.34200000000000003</c:v>
                </c:pt>
                <c:pt idx="5">
                  <c:v>0.37857393270633188</c:v>
                </c:pt>
                <c:pt idx="6">
                  <c:v>0.40802783359569639</c:v>
                </c:pt>
                <c:pt idx="7">
                  <c:v>0.50814367377197678</c:v>
                </c:pt>
                <c:pt idx="8">
                  <c:v>0.50213335080758292</c:v>
                </c:pt>
                <c:pt idx="9">
                  <c:v>0.45629426889277619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26D6-410C-ADEA-40D616EC0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062784"/>
        <c:axId val="129064320"/>
      </c:scatterChart>
      <c:catAx>
        <c:axId val="12906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29064320"/>
        <c:crosses val="autoZero"/>
        <c:auto val="1"/>
        <c:lblAlgn val="ctr"/>
        <c:lblOffset val="100"/>
        <c:noMultiLvlLbl val="0"/>
      </c:catAx>
      <c:valAx>
        <c:axId val="129064320"/>
        <c:scaling>
          <c:orientation val="minMax"/>
          <c:max val="0.65000000000000013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29062784"/>
        <c:crosses val="autoZero"/>
        <c:crossBetween val="between"/>
        <c:majorUnit val="5.000000000000001E-2"/>
      </c:valAx>
      <c:spPr>
        <a:solidFill>
          <a:schemeClr val="bg1"/>
        </a:solidFill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1.3045842387981073E-2"/>
          <c:y val="0.85125080676390863"/>
          <c:w val="0.98346613483350431"/>
          <c:h val="0.1487492952269855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Renewable Portfolio Standard Compliance</a:t>
            </a:r>
          </a:p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Hawai</a:t>
            </a:r>
            <a:r>
              <a:rPr lang="en-US" sz="1200" b="1" i="0" u="none" strike="noStrike" baseline="0">
                <a:effectLst/>
              </a:rPr>
              <a:t>‘</a:t>
            </a:r>
            <a:r>
              <a:rPr lang="en-US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i Island</a:t>
            </a:r>
          </a:p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Annual</a:t>
            </a:r>
          </a:p>
        </c:rich>
      </c:tx>
      <c:layout>
        <c:manualLayout>
          <c:xMode val="edge"/>
          <c:yMode val="edge"/>
          <c:x val="0.29045116026366147"/>
          <c:y val="3.007651987667206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253519855417971"/>
          <c:y val="0.19375716078158098"/>
          <c:w val="0.85720919306889531"/>
          <c:h val="0.54969195590797526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'3A RE Portfolio Link'!$B$158</c:f>
              <c:strCache>
                <c:ptCount val="1"/>
                <c:pt idx="0">
                  <c:v>Geothermal</c:v>
                </c:pt>
              </c:strCache>
            </c:strRef>
          </c:tx>
          <c:spPr>
            <a:solidFill>
              <a:srgbClr val="747474"/>
            </a:solidFill>
          </c:spPr>
          <c:invertIfNegative val="0"/>
          <c:cat>
            <c:numRef>
              <c:f>'3A RE Portfolio Link'!G_ann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'3A RE Portfolio Link'!G_Geothermal</c:f>
              <c:numCache>
                <c:formatCode>0.0%</c:formatCode>
                <c:ptCount val="10"/>
                <c:pt idx="0">
                  <c:v>0.26200000000000001</c:v>
                </c:pt>
                <c:pt idx="1">
                  <c:v>0.24</c:v>
                </c:pt>
                <c:pt idx="2">
                  <c:v>0.216</c:v>
                </c:pt>
                <c:pt idx="3">
                  <c:v>0.24399999999999999</c:v>
                </c:pt>
                <c:pt idx="4">
                  <c:v>0.308</c:v>
                </c:pt>
                <c:pt idx="5">
                  <c:v>0.10345954220088441</c:v>
                </c:pt>
                <c:pt idx="6">
                  <c:v>0</c:v>
                </c:pt>
                <c:pt idx="7">
                  <c:v>9.8521649566367317E-3</c:v>
                </c:pt>
                <c:pt idx="8">
                  <c:v>0.17569804362653152</c:v>
                </c:pt>
                <c:pt idx="9">
                  <c:v>0.19770310671991903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E-47BB-BDF8-7C2D0AA8AA08}"/>
            </c:ext>
          </c:extLst>
        </c:ser>
        <c:ser>
          <c:idx val="3"/>
          <c:order val="1"/>
          <c:tx>
            <c:strRef>
              <c:f>'3A RE Portfolio Link'!$B$159</c:f>
              <c:strCache>
                <c:ptCount val="1"/>
                <c:pt idx="0">
                  <c:v>Utility-scale Photovoltaic and Solar Thermal</c:v>
                </c:pt>
              </c:strCache>
            </c:strRef>
          </c:tx>
          <c:invertIfNegative val="0"/>
          <c:cat>
            <c:numRef>
              <c:f>'3A RE Portfolio Link'!G_ann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'3A RE Portfolio Link'!G_Utility_scale_PV</c:f>
              <c:numCache>
                <c:formatCode>0.0%</c:formatCode>
                <c:ptCount val="10"/>
                <c:pt idx="0">
                  <c:v>1E-3</c:v>
                </c:pt>
                <c:pt idx="1">
                  <c:v>1E-3</c:v>
                </c:pt>
                <c:pt idx="2">
                  <c:v>2E-3</c:v>
                </c:pt>
                <c:pt idx="3">
                  <c:v>4.0000000000000001E-3</c:v>
                </c:pt>
                <c:pt idx="4">
                  <c:v>4.0000000000000001E-3</c:v>
                </c:pt>
                <c:pt idx="5">
                  <c:v>3.6873364493094623E-3</c:v>
                </c:pt>
                <c:pt idx="6">
                  <c:v>4.0245393846091281E-3</c:v>
                </c:pt>
                <c:pt idx="7">
                  <c:v>4.031712719745938E-3</c:v>
                </c:pt>
                <c:pt idx="8">
                  <c:v>3.7042100776471551E-3</c:v>
                </c:pt>
                <c:pt idx="9">
                  <c:v>3.8431262104038359E-3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BE-47BB-BDF8-7C2D0AA8AA08}"/>
            </c:ext>
          </c:extLst>
        </c:ser>
        <c:ser>
          <c:idx val="4"/>
          <c:order val="2"/>
          <c:tx>
            <c:strRef>
              <c:f>'3A RE Portfolio Link'!$B$160</c:f>
              <c:strCache>
                <c:ptCount val="1"/>
                <c:pt idx="0">
                  <c:v>Hydro</c:v>
                </c:pt>
              </c:strCache>
            </c:strRef>
          </c:tx>
          <c:spPr>
            <a:solidFill>
              <a:srgbClr val="2375DB"/>
            </a:solidFill>
          </c:spPr>
          <c:invertIfNegative val="0"/>
          <c:cat>
            <c:numRef>
              <c:f>'3A RE Portfolio Link'!G_ann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'3A RE Portfolio Link'!G_Hydro</c:f>
              <c:numCache>
                <c:formatCode>0.0%</c:formatCode>
                <c:ptCount val="10"/>
                <c:pt idx="0">
                  <c:v>3.3000000000000002E-2</c:v>
                </c:pt>
                <c:pt idx="1">
                  <c:v>0.04</c:v>
                </c:pt>
                <c:pt idx="2">
                  <c:v>5.8999999999999997E-2</c:v>
                </c:pt>
                <c:pt idx="3">
                  <c:v>5.0999999999999997E-2</c:v>
                </c:pt>
                <c:pt idx="4">
                  <c:v>2.8000000000000001E-2</c:v>
                </c:pt>
                <c:pt idx="5">
                  <c:v>5.8630185045726792E-2</c:v>
                </c:pt>
                <c:pt idx="6">
                  <c:v>3.3742190733310896E-2</c:v>
                </c:pt>
                <c:pt idx="7">
                  <c:v>2.9224446964368451E-2</c:v>
                </c:pt>
                <c:pt idx="8">
                  <c:v>4.1244612769619694E-2</c:v>
                </c:pt>
                <c:pt idx="9">
                  <c:v>2.6009110310798503E-2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BE-47BB-BDF8-7C2D0AA8AA08}"/>
            </c:ext>
          </c:extLst>
        </c:ser>
        <c:ser>
          <c:idx val="6"/>
          <c:order val="3"/>
          <c:tx>
            <c:strRef>
              <c:f>'3A RE Portfolio Link'!$B$161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01819C"/>
            </a:solidFill>
          </c:spPr>
          <c:invertIfNegative val="0"/>
          <c:cat>
            <c:numRef>
              <c:f>'3A RE Portfolio Link'!G_ann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'3A RE Portfolio Link'!G_Wind</c:f>
              <c:numCache>
                <c:formatCode>0.0%</c:formatCode>
                <c:ptCount val="10"/>
                <c:pt idx="0">
                  <c:v>0.14099999999999999</c:v>
                </c:pt>
                <c:pt idx="1">
                  <c:v>0.128</c:v>
                </c:pt>
                <c:pt idx="2">
                  <c:v>0.124</c:v>
                </c:pt>
                <c:pt idx="3">
                  <c:v>0.13600000000000001</c:v>
                </c:pt>
                <c:pt idx="4">
                  <c:v>0.105</c:v>
                </c:pt>
                <c:pt idx="5">
                  <c:v>0.13783327738433376</c:v>
                </c:pt>
                <c:pt idx="6">
                  <c:v>0.13594022216888652</c:v>
                </c:pt>
                <c:pt idx="7">
                  <c:v>0.15584529882510653</c:v>
                </c:pt>
                <c:pt idx="8">
                  <c:v>0.14840594772248142</c:v>
                </c:pt>
                <c:pt idx="9">
                  <c:v>0.1340824408756861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BE-47BB-BDF8-7C2D0AA8AA08}"/>
            </c:ext>
          </c:extLst>
        </c:ser>
        <c:ser>
          <c:idx val="8"/>
          <c:order val="4"/>
          <c:tx>
            <c:strRef>
              <c:f>'3A RE Portfolio Link'!$B$163</c:f>
              <c:strCache>
                <c:ptCount val="1"/>
                <c:pt idx="0">
                  <c:v>Customer-sited, Grid-connected renewables</c:v>
                </c:pt>
              </c:strCache>
            </c:strRef>
          </c:tx>
          <c:spPr>
            <a:solidFill>
              <a:srgbClr val="458600"/>
            </a:solidFill>
          </c:spPr>
          <c:invertIfNegative val="0"/>
          <c:cat>
            <c:numRef>
              <c:f>'3A RE Portfolio Link'!G_ann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'3A RE Portfolio Link'!G_Customer_sited_renewables</c:f>
              <c:numCache>
                <c:formatCode>0.0%</c:formatCode>
                <c:ptCount val="10"/>
                <c:pt idx="0">
                  <c:v>4.3999999999999997E-2</c:v>
                </c:pt>
                <c:pt idx="1">
                  <c:v>6.3E-2</c:v>
                </c:pt>
                <c:pt idx="2">
                  <c:v>8.4000000000000005E-2</c:v>
                </c:pt>
                <c:pt idx="3">
                  <c:v>0.108</c:v>
                </c:pt>
                <c:pt idx="4">
                  <c:v>0.12</c:v>
                </c:pt>
                <c:pt idx="5">
                  <c:v>0.13256755983887927</c:v>
                </c:pt>
                <c:pt idx="6">
                  <c:v>0.16765065841470114</c:v>
                </c:pt>
                <c:pt idx="7">
                  <c:v>0.18920415324210493</c:v>
                </c:pt>
                <c:pt idx="8">
                  <c:v>0.18604973350574211</c:v>
                </c:pt>
                <c:pt idx="9">
                  <c:v>0.19892053450328198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BE-47BB-BDF8-7C2D0AA8AA08}"/>
            </c:ext>
          </c:extLst>
        </c:ser>
        <c:ser>
          <c:idx val="1"/>
          <c:order val="6"/>
          <c:tx>
            <c:strRef>
              <c:f>'3A RE Portfolio Link'!$B$162</c:f>
              <c:strCache>
                <c:ptCount val="1"/>
                <c:pt idx="0">
                  <c:v>Biofuels</c:v>
                </c:pt>
              </c:strCache>
            </c:strRef>
          </c:tx>
          <c:spPr>
            <a:solidFill>
              <a:srgbClr val="A16600"/>
            </a:solidFill>
            <a:ln w="28575">
              <a:noFill/>
            </a:ln>
          </c:spPr>
          <c:invertIfNegative val="0"/>
          <c:cat>
            <c:numRef>
              <c:f>'3A RE Portfolio Link'!$H$153:$Q$153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'3A RE Portfolio Link'!$H$162:$Q$162</c:f>
              <c:numCache>
                <c:formatCode>0.0%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6.1063070286402578E-3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FC-4F9F-91E6-BFBC21548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9139840"/>
        <c:axId val="129141376"/>
      </c:barChart>
      <c:scatterChart>
        <c:scatterStyle val="lineMarker"/>
        <c:varyColors val="0"/>
        <c:ser>
          <c:idx val="0"/>
          <c:order val="5"/>
          <c:tx>
            <c:strRef>
              <c:f>'3A RE Portfolio Link'!$B$156</c:f>
              <c:strCache>
                <c:ptCount val="1"/>
                <c:pt idx="0">
                  <c:v>Hawai‘i Island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664482884521323E-2"/>
                  <c:y val="-3.6551505135932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BE-47BB-BDF8-7C2D0AA8AA08}"/>
                </c:ext>
              </c:extLst>
            </c:dLbl>
            <c:dLbl>
              <c:idx val="1"/>
              <c:layout>
                <c:manualLayout>
                  <c:x val="-4.3511453618590386E-2"/>
                  <c:y val="-2.3179809478831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BE-47BB-BDF8-7C2D0AA8AA08}"/>
                </c:ext>
              </c:extLst>
            </c:dLbl>
            <c:dLbl>
              <c:idx val="2"/>
              <c:layout>
                <c:manualLayout>
                  <c:x val="-3.6644828845213244E-2"/>
                  <c:y val="-2.33827808560966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9BE-47BB-BDF8-7C2D0AA8AA08}"/>
                </c:ext>
              </c:extLst>
            </c:dLbl>
            <c:dLbl>
              <c:idx val="3"/>
              <c:layout>
                <c:manualLayout>
                  <c:x val="-3.6644828845213244E-2"/>
                  <c:y val="-2.00905997861378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9BE-47BB-BDF8-7C2D0AA8AA08}"/>
                </c:ext>
              </c:extLst>
            </c:dLbl>
            <c:dLbl>
              <c:idx val="4"/>
              <c:layout>
                <c:manualLayout>
                  <c:x val="-4.2958172305912666E-2"/>
                  <c:y val="-3.18155434955815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9BE-47BB-BDF8-7C2D0AA8AA08}"/>
                </c:ext>
              </c:extLst>
            </c:dLbl>
            <c:dLbl>
              <c:idx val="5"/>
              <c:layout>
                <c:manualLayout>
                  <c:x val="-4.3107093517602051E-2"/>
                  <c:y val="-3.18378360080220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9BE-47BB-BDF8-7C2D0AA8AA08}"/>
                </c:ext>
              </c:extLst>
            </c:dLbl>
            <c:dLbl>
              <c:idx val="6"/>
              <c:layout>
                <c:manualLayout>
                  <c:x val="-4.3107093517602134E-2"/>
                  <c:y val="-2.83425902303201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9BE-47BB-BDF8-7C2D0AA8AA08}"/>
                </c:ext>
              </c:extLst>
            </c:dLbl>
            <c:dLbl>
              <c:idx val="7"/>
              <c:layout>
                <c:manualLayout>
                  <c:x val="-4.3107093517602134E-2"/>
                  <c:y val="-2.87488093459019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9BE-47BB-BDF8-7C2D0AA8AA08}"/>
                </c:ext>
              </c:extLst>
            </c:dLbl>
            <c:dLbl>
              <c:idx val="8"/>
              <c:layout>
                <c:manualLayout>
                  <c:x val="-3.6644828845213244E-2"/>
                  <c:y val="-3.32593240659732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9BE-47BB-BDF8-7C2D0AA8AA08}"/>
                </c:ext>
              </c:extLst>
            </c:dLbl>
            <c:dLbl>
              <c:idx val="9"/>
              <c:layout>
                <c:manualLayout>
                  <c:x val="-3.6644822272611975E-2"/>
                  <c:y val="-1.55799892500551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9BE-47BB-BDF8-7C2D0AA8AA08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Ref>
              <c:f>'3A RE Portfolio Link'!G_Hawai‘i_Electric_Light</c:f>
              <c:numCache>
                <c:formatCode>0.0%</c:formatCode>
                <c:ptCount val="10"/>
                <c:pt idx="0">
                  <c:v>0.48099999999999998</c:v>
                </c:pt>
                <c:pt idx="1">
                  <c:v>0.47399999999999998</c:v>
                </c:pt>
                <c:pt idx="2">
                  <c:v>0.48699999999999999</c:v>
                </c:pt>
                <c:pt idx="3">
                  <c:v>0.54200000000000004</c:v>
                </c:pt>
                <c:pt idx="4">
                  <c:v>0.56599999999999995</c:v>
                </c:pt>
                <c:pt idx="5">
                  <c:v>0.43617790091913367</c:v>
                </c:pt>
                <c:pt idx="6">
                  <c:v>0.34746391773014795</c:v>
                </c:pt>
                <c:pt idx="7">
                  <c:v>0.43444162544977138</c:v>
                </c:pt>
                <c:pt idx="8">
                  <c:v>0.5996374980712923</c:v>
                </c:pt>
                <c:pt idx="9">
                  <c:v>0.60448600672304975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89BE-47BB-BDF8-7C2D0AA8A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139840"/>
        <c:axId val="129141376"/>
      </c:scatterChart>
      <c:catAx>
        <c:axId val="129139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29141376"/>
        <c:crosses val="autoZero"/>
        <c:auto val="1"/>
        <c:lblAlgn val="ctr"/>
        <c:lblOffset val="100"/>
        <c:noMultiLvlLbl val="0"/>
      </c:catAx>
      <c:valAx>
        <c:axId val="129141376"/>
        <c:scaling>
          <c:orientation val="minMax"/>
          <c:max val="0.65000000000000013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7.4418913190353675E-3"/>
              <c:y val="0.41161060351674122"/>
            </c:manualLayout>
          </c:layout>
          <c:overlay val="0"/>
        </c:title>
        <c:numFmt formatCode="0.0%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29139840"/>
        <c:crosses val="autoZero"/>
        <c:crossBetween val="between"/>
        <c:majorUnit val="5.000000000000001E-2"/>
      </c:valAx>
      <c:spPr>
        <a:solidFill>
          <a:schemeClr val="bg1"/>
        </a:solidFill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7.2522341442391114E-2"/>
          <c:y val="0.84224242277646921"/>
          <c:w val="0.80532700764237053"/>
          <c:h val="0.1573539245993800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Renewable Portfolio Standard Compliance </a:t>
            </a:r>
            <a:r>
              <a:rPr lang="en-US" sz="1200" b="1" i="0" u="none" strike="noStrike" baseline="0">
                <a:effectLst/>
              </a:rPr>
              <a:t>(Year-to-Date)</a:t>
            </a:r>
          </a:p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Hawaiian Electric</a:t>
            </a:r>
          </a:p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Quarterly (8  Rolling Quarters)</a:t>
            </a:r>
            <a:endParaRPr lang="en-US" sz="12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2900512286829444"/>
          <c:y val="2.641802383196972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712550089600594"/>
          <c:y val="0.17284494255863039"/>
          <c:w val="0.82290736902898576"/>
          <c:h val="0.5345344901518729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'3A RE Portfolio Link'!$B$29</c:f>
              <c:strCache>
                <c:ptCount val="1"/>
                <c:pt idx="0">
                  <c:v>Biomass (including municipal solid waste)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'3A RE Portfolio Link'!B_qtr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'3A RE Portfolio Link'!B_Biomass_including_municipal_solid_waste</c:f>
              <c:numCache>
                <c:formatCode>0.0%</c:formatCode>
                <c:ptCount val="8"/>
                <c:pt idx="0">
                  <c:v>4.3101965817896333E-2</c:v>
                </c:pt>
                <c:pt idx="1">
                  <c:v>4.4348235796885342E-2</c:v>
                </c:pt>
                <c:pt idx="2">
                  <c:v>4.8681467817232066E-2</c:v>
                </c:pt>
                <c:pt idx="3">
                  <c:v>4.856925453362948E-2</c:v>
                </c:pt>
                <c:pt idx="4">
                  <c:v>4.6045336302600721E-2</c:v>
                </c:pt>
                <c:pt idx="5">
                  <c:v>4.4370419384611892E-2</c:v>
                </c:pt>
                <c:pt idx="6">
                  <c:v>4.3626973929198815E-2</c:v>
                </c:pt>
                <c:pt idx="7">
                  <c:v>3.9472396160514692E-2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7C-467F-88BC-0E6C3B22E60D}"/>
            </c:ext>
          </c:extLst>
        </c:ser>
        <c:ser>
          <c:idx val="0"/>
          <c:order val="1"/>
          <c:tx>
            <c:strRef>
              <c:f>'3A RE Portfolio Link'!$B$30</c:f>
              <c:strCache>
                <c:ptCount val="1"/>
                <c:pt idx="0">
                  <c:v>Geothermal</c:v>
                </c:pt>
              </c:strCache>
            </c:strRef>
          </c:tx>
          <c:spPr>
            <a:solidFill>
              <a:srgbClr val="747474"/>
            </a:solidFill>
          </c:spPr>
          <c:invertIfNegative val="0"/>
          <c:cat>
            <c:strRef>
              <c:f>'3A RE Portfolio Link'!B_qtr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'3A RE Portfolio Link'!B_Geothermal</c:f>
              <c:numCache>
                <c:formatCode>0.0%</c:formatCode>
                <c:ptCount val="8"/>
                <c:pt idx="0">
                  <c:v>2.1233010314366061E-2</c:v>
                </c:pt>
                <c:pt idx="1">
                  <c:v>2.2199287175434259E-2</c:v>
                </c:pt>
                <c:pt idx="2">
                  <c:v>2.5123834183074102E-2</c:v>
                </c:pt>
                <c:pt idx="3">
                  <c:v>2.6279560972856931E-2</c:v>
                </c:pt>
                <c:pt idx="4">
                  <c:v>2.5419204542452174E-2</c:v>
                </c:pt>
                <c:pt idx="5">
                  <c:v>2.4939815548786638E-2</c:v>
                </c:pt>
                <c:pt idx="6">
                  <c:v>2.0553722667285012E-2</c:v>
                </c:pt>
                <c:pt idx="7">
                  <c:v>2.13392107295475E-2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7C-467F-88BC-0E6C3B22E60D}"/>
            </c:ext>
          </c:extLst>
        </c:ser>
        <c:ser>
          <c:idx val="3"/>
          <c:order val="2"/>
          <c:tx>
            <c:strRef>
              <c:f>'3A RE Portfolio Link'!$B$32</c:f>
              <c:strCache>
                <c:ptCount val="1"/>
                <c:pt idx="0">
                  <c:v>Hydro</c:v>
                </c:pt>
              </c:strCache>
            </c:strRef>
          </c:tx>
          <c:spPr>
            <a:solidFill>
              <a:srgbClr val="2375DB"/>
            </a:solidFill>
          </c:spPr>
          <c:invertIfNegative val="0"/>
          <c:cat>
            <c:strRef>
              <c:f>'3A RE Portfolio Link'!B_qtr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'3A RE Portfolio Link'!B_Hydro</c:f>
              <c:numCache>
                <c:formatCode>0.0%</c:formatCode>
                <c:ptCount val="8"/>
                <c:pt idx="0">
                  <c:v>5.069678367434262E-3</c:v>
                </c:pt>
                <c:pt idx="1">
                  <c:v>5.2112191144176702E-3</c:v>
                </c:pt>
                <c:pt idx="2">
                  <c:v>2.2229527605446392E-3</c:v>
                </c:pt>
                <c:pt idx="3">
                  <c:v>4.6284385118156744E-3</c:v>
                </c:pt>
                <c:pt idx="4">
                  <c:v>3.4017664211105888E-3</c:v>
                </c:pt>
                <c:pt idx="5">
                  <c:v>3.2809925170184753E-3</c:v>
                </c:pt>
                <c:pt idx="6">
                  <c:v>4.8850885798109285E-3</c:v>
                </c:pt>
                <c:pt idx="7">
                  <c:v>4.6815605718608967E-3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7C-467F-88BC-0E6C3B22E60D}"/>
            </c:ext>
          </c:extLst>
        </c:ser>
        <c:ser>
          <c:idx val="1"/>
          <c:order val="3"/>
          <c:tx>
            <c:strRef>
              <c:f>'3A RE Portfolio Link'!$B$31</c:f>
              <c:strCache>
                <c:ptCount val="1"/>
                <c:pt idx="0">
                  <c:v>Utility-scale Photovoltaic and Solar Thermal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'3A RE Portfolio Link'!B_qtr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'3A RE Portfolio Link'!B_Utility_scale_PV</c:f>
              <c:numCache>
                <c:formatCode>0.0%</c:formatCode>
                <c:ptCount val="8"/>
                <c:pt idx="0">
                  <c:v>4.9526367882943526E-2</c:v>
                </c:pt>
                <c:pt idx="1">
                  <c:v>4.725188786459128E-2</c:v>
                </c:pt>
                <c:pt idx="2">
                  <c:v>4.8825468953466414E-2</c:v>
                </c:pt>
                <c:pt idx="3">
                  <c:v>5.1557315194432012E-2</c:v>
                </c:pt>
                <c:pt idx="4">
                  <c:v>5.4866218073249165E-2</c:v>
                </c:pt>
                <c:pt idx="5">
                  <c:v>5.3958771792513224E-2</c:v>
                </c:pt>
                <c:pt idx="6">
                  <c:v>5.2249070924670037E-2</c:v>
                </c:pt>
                <c:pt idx="7">
                  <c:v>6.1614932292016616E-2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7C-467F-88BC-0E6C3B22E60D}"/>
            </c:ext>
          </c:extLst>
        </c:ser>
        <c:ser>
          <c:idx val="4"/>
          <c:order val="4"/>
          <c:tx>
            <c:strRef>
              <c:f>'3A RE Portfolio Link'!$B$33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01819C"/>
            </a:solidFill>
          </c:spPr>
          <c:invertIfNegative val="0"/>
          <c:cat>
            <c:strRef>
              <c:f>'3A RE Portfolio Link'!B_qtr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'3A RE Portfolio Link'!B_Wind</c:f>
              <c:numCache>
                <c:formatCode>0.0%</c:formatCode>
                <c:ptCount val="8"/>
                <c:pt idx="0">
                  <c:v>8.5697515684257639E-2</c:v>
                </c:pt>
                <c:pt idx="1">
                  <c:v>8.4870533407465226E-2</c:v>
                </c:pt>
                <c:pt idx="2">
                  <c:v>4.9343659515932364E-2</c:v>
                </c:pt>
                <c:pt idx="3">
                  <c:v>7.2583816283789598E-2</c:v>
                </c:pt>
                <c:pt idx="4">
                  <c:v>7.7244056979734313E-2</c:v>
                </c:pt>
                <c:pt idx="5">
                  <c:v>7.4924481207230553E-2</c:v>
                </c:pt>
                <c:pt idx="6">
                  <c:v>6.4610479362340809E-2</c:v>
                </c:pt>
                <c:pt idx="7">
                  <c:v>7.5634831559819385E-2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7C-467F-88BC-0E6C3B22E60D}"/>
            </c:ext>
          </c:extLst>
        </c:ser>
        <c:ser>
          <c:idx val="5"/>
          <c:order val="5"/>
          <c:tx>
            <c:strRef>
              <c:f>'3A RE Portfolio Link'!$B$34</c:f>
              <c:strCache>
                <c:ptCount val="1"/>
                <c:pt idx="0">
                  <c:v>Biofuels</c:v>
                </c:pt>
              </c:strCache>
            </c:strRef>
          </c:tx>
          <c:spPr>
            <a:solidFill>
              <a:srgbClr val="A16600"/>
            </a:solidFill>
          </c:spPr>
          <c:invertIfNegative val="0"/>
          <c:cat>
            <c:strRef>
              <c:f>'3A RE Portfolio Link'!B_qtr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'3A RE Portfolio Link'!B_Biofuels</c:f>
              <c:numCache>
                <c:formatCode>0.0%</c:formatCode>
                <c:ptCount val="8"/>
                <c:pt idx="0">
                  <c:v>8.9387358831912976E-3</c:v>
                </c:pt>
                <c:pt idx="1">
                  <c:v>8.6889707937880013E-3</c:v>
                </c:pt>
                <c:pt idx="2">
                  <c:v>7.6866653411149207E-3</c:v>
                </c:pt>
                <c:pt idx="3">
                  <c:v>7.6338436583470014E-3</c:v>
                </c:pt>
                <c:pt idx="4">
                  <c:v>6.9236362911711822E-3</c:v>
                </c:pt>
                <c:pt idx="5">
                  <c:v>7.5549973213109908E-3</c:v>
                </c:pt>
                <c:pt idx="6">
                  <c:v>9.6870759203431332E-3</c:v>
                </c:pt>
                <c:pt idx="7">
                  <c:v>1.056436604216129E-2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E7C-467F-88BC-0E6C3B22E60D}"/>
            </c:ext>
          </c:extLst>
        </c:ser>
        <c:ser>
          <c:idx val="6"/>
          <c:order val="6"/>
          <c:tx>
            <c:strRef>
              <c:f>'3A RE Portfolio Link'!$B$35</c:f>
              <c:strCache>
                <c:ptCount val="1"/>
                <c:pt idx="0">
                  <c:v>Customer-sited, Grid-connected renewables</c:v>
                </c:pt>
              </c:strCache>
            </c:strRef>
          </c:tx>
          <c:spPr>
            <a:solidFill>
              <a:srgbClr val="458600"/>
            </a:solidFill>
          </c:spPr>
          <c:invertIfNegative val="0"/>
          <c:cat>
            <c:strRef>
              <c:f>'3A RE Portfolio Link'!B_qtr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'3A RE Portfolio Link'!B_Customer_sited_renewables</c:f>
              <c:numCache>
                <c:formatCode>0.0%</c:formatCode>
                <c:ptCount val="8"/>
                <c:pt idx="0">
                  <c:v>0.17985353754238079</c:v>
                </c:pt>
                <c:pt idx="1">
                  <c:v>0.17165212470635252</c:v>
                </c:pt>
                <c:pt idx="2">
                  <c:v>0.17854001376113016</c:v>
                </c:pt>
                <c:pt idx="3">
                  <c:v>0.19178353407019014</c:v>
                </c:pt>
                <c:pt idx="4">
                  <c:v>0.19398205912195979</c:v>
                </c:pt>
                <c:pt idx="5">
                  <c:v>0.18224230228726451</c:v>
                </c:pt>
                <c:pt idx="6">
                  <c:v>0.17636088440755035</c:v>
                </c:pt>
                <c:pt idx="7">
                  <c:v>0.19633927406238305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E7C-467F-88BC-0E6C3B22E60D}"/>
            </c:ext>
          </c:extLst>
        </c:ser>
        <c:ser>
          <c:idx val="7"/>
          <c:order val="7"/>
          <c:tx>
            <c:strRef>
              <c:f>'3A RE Portfolio Link'!$B$28</c:f>
              <c:strCache>
                <c:ptCount val="1"/>
                <c:pt idx="0">
                  <c:v>Hawaiian Electric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'3A RE Portfolio Link'!B_qtr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'3A RE Portfolio Link'!B_Consolidated_Companies</c:f>
              <c:numCache>
                <c:formatCode>0.0%</c:formatCode>
                <c:ptCount val="8"/>
                <c:pt idx="0">
                  <c:v>0.39342081149246988</c:v>
                </c:pt>
                <c:pt idx="1">
                  <c:v>0.3842222588589343</c:v>
                </c:pt>
                <c:pt idx="2">
                  <c:v>0.36042406233249469</c:v>
                </c:pt>
                <c:pt idx="3">
                  <c:v>0.40303576322506085</c:v>
                </c:pt>
                <c:pt idx="4">
                  <c:v>0.40788227773227792</c:v>
                </c:pt>
                <c:pt idx="5">
                  <c:v>0.39127178005873631</c:v>
                </c:pt>
                <c:pt idx="6">
                  <c:v>0.37197329579119909</c:v>
                </c:pt>
                <c:pt idx="7">
                  <c:v>0.40964657141830341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E7C-467F-88BC-0E6C3B22E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1527424"/>
        <c:axId val="131528960"/>
      </c:barChart>
      <c:catAx>
        <c:axId val="13152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31528960"/>
        <c:crosses val="autoZero"/>
        <c:auto val="1"/>
        <c:lblAlgn val="ctr"/>
        <c:lblOffset val="100"/>
        <c:noMultiLvlLbl val="0"/>
      </c:catAx>
      <c:valAx>
        <c:axId val="131528960"/>
        <c:scaling>
          <c:orientation val="minMax"/>
          <c:max val="0.65000000000000013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2.8988149414839726E-2"/>
              <c:y val="0.37759812564031353"/>
            </c:manualLayout>
          </c:layout>
          <c:overlay val="0"/>
        </c:title>
        <c:numFmt formatCode="0.0%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31527424"/>
        <c:crosses val="autoZero"/>
        <c:crossBetween val="between"/>
        <c:majorUnit val="5.000000000000001E-2"/>
      </c:valAx>
      <c:spPr>
        <a:solidFill>
          <a:schemeClr val="bg1"/>
        </a:solidFill>
      </c:spPr>
    </c:plotArea>
    <c:legend>
      <c:legendPos val="b"/>
      <c:legendEntry>
        <c:idx val="7"/>
        <c:delete val="1"/>
      </c:legendEntry>
      <c:layout>
        <c:manualLayout>
          <c:xMode val="edge"/>
          <c:yMode val="edge"/>
          <c:x val="0"/>
          <c:y val="0.78179818215963937"/>
          <c:w val="1"/>
          <c:h val="0.201306319160404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Renewable Portfolio Standard Compliance </a:t>
            </a:r>
            <a:r>
              <a:rPr lang="en-US" sz="1200" b="1" i="0" u="none" strike="noStrike" baseline="0">
                <a:effectLst/>
              </a:rPr>
              <a:t>(Year-to-Date)</a:t>
            </a:r>
          </a:p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O</a:t>
            </a:r>
            <a:r>
              <a:rPr lang="en-US" sz="1200" b="1" i="0" u="none" strike="noStrike" baseline="0">
                <a:effectLst/>
              </a:rPr>
              <a:t>‘</a:t>
            </a:r>
            <a:r>
              <a:rPr lang="en-US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ahu</a:t>
            </a:r>
          </a:p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Quarterly (8 Rolling Quarters)</a:t>
            </a:r>
          </a:p>
        </c:rich>
      </c:tx>
      <c:layout>
        <c:manualLayout>
          <c:xMode val="edge"/>
          <c:yMode val="edge"/>
          <c:x val="0.23541992056996694"/>
          <c:y val="4.892706875221625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833997304932981"/>
          <c:y val="0.19826795434823713"/>
          <c:w val="0.83402722461323275"/>
          <c:h val="0.52655976120824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'3A RE Portfolio Link'!$B$77</c:f>
              <c:strCache>
                <c:ptCount val="1"/>
                <c:pt idx="0">
                  <c:v>Biomass (including municipal solid waste)</c:v>
                </c:pt>
              </c:strCache>
            </c:strRef>
          </c:tx>
          <c:invertIfNegative val="0"/>
          <c:cat>
            <c:strRef>
              <c:f>'3A RE Portfolio Link'!D_qtr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'3A RE Portfolio Link'!D_Biomass</c:f>
              <c:numCache>
                <c:formatCode>0.0%</c:formatCode>
                <c:ptCount val="8"/>
                <c:pt idx="0">
                  <c:v>5.7679318030522501E-2</c:v>
                </c:pt>
                <c:pt idx="1">
                  <c:v>5.9381830938466551E-2</c:v>
                </c:pt>
                <c:pt idx="2">
                  <c:v>6.5795350753128742E-2</c:v>
                </c:pt>
                <c:pt idx="3">
                  <c:v>6.5577478984409243E-2</c:v>
                </c:pt>
                <c:pt idx="4">
                  <c:v>6.1944253671852925E-2</c:v>
                </c:pt>
                <c:pt idx="5">
                  <c:v>5.9681304024825466E-2</c:v>
                </c:pt>
                <c:pt idx="6">
                  <c:v>5.9083050551414523E-2</c:v>
                </c:pt>
                <c:pt idx="7">
                  <c:v>5.3315430552987868E-2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AF-443B-9C91-2FBC63AD347E}"/>
            </c:ext>
          </c:extLst>
        </c:ser>
        <c:ser>
          <c:idx val="3"/>
          <c:order val="1"/>
          <c:tx>
            <c:strRef>
              <c:f>'3A RE Portfolio Link'!$B$79</c:f>
              <c:strCache>
                <c:ptCount val="1"/>
                <c:pt idx="0">
                  <c:v>Utility-scale Photovoltaic and Solar Thermal</c:v>
                </c:pt>
              </c:strCache>
            </c:strRef>
          </c:tx>
          <c:invertIfNegative val="0"/>
          <c:cat>
            <c:strRef>
              <c:f>'3A RE Portfolio Link'!D_qtr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'3A RE Portfolio Link'!D_Utility_scale_PV</c:f>
              <c:numCache>
                <c:formatCode>0.0%</c:formatCode>
                <c:ptCount val="8"/>
                <c:pt idx="0">
                  <c:v>6.3167486175773516E-2</c:v>
                </c:pt>
                <c:pt idx="1">
                  <c:v>6.0320006535134509E-2</c:v>
                </c:pt>
                <c:pt idx="2">
                  <c:v>6.2854459736602267E-2</c:v>
                </c:pt>
                <c:pt idx="3">
                  <c:v>6.6808149616352439E-2</c:v>
                </c:pt>
                <c:pt idx="4">
                  <c:v>7.1067245705769694E-2</c:v>
                </c:pt>
                <c:pt idx="5">
                  <c:v>6.9858249388818142E-2</c:v>
                </c:pt>
                <c:pt idx="6">
                  <c:v>6.7527236704474997E-2</c:v>
                </c:pt>
                <c:pt idx="7">
                  <c:v>7.7586797525973916E-2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AF-443B-9C91-2FBC63AD347E}"/>
            </c:ext>
          </c:extLst>
        </c:ser>
        <c:ser>
          <c:idx val="6"/>
          <c:order val="2"/>
          <c:tx>
            <c:strRef>
              <c:f>'3A RE Portfolio Link'!$B$81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01819C"/>
            </a:solidFill>
          </c:spPr>
          <c:invertIfNegative val="0"/>
          <c:cat>
            <c:strRef>
              <c:f>'3A RE Portfolio Link'!D_qtr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'3A RE Portfolio Link'!D_Wind</c:f>
              <c:numCache>
                <c:formatCode>0.0%</c:formatCode>
                <c:ptCount val="8"/>
                <c:pt idx="0">
                  <c:v>4.3834638161755889E-2</c:v>
                </c:pt>
                <c:pt idx="1">
                  <c:v>4.4437946212417763E-2</c:v>
                </c:pt>
                <c:pt idx="2">
                  <c:v>2.362794972738368E-2</c:v>
                </c:pt>
                <c:pt idx="3">
                  <c:v>4.0183328142008569E-2</c:v>
                </c:pt>
                <c:pt idx="4">
                  <c:v>4.1104046646319267E-2</c:v>
                </c:pt>
                <c:pt idx="5">
                  <c:v>4.0214837990992569E-2</c:v>
                </c:pt>
                <c:pt idx="6">
                  <c:v>4.0489639603367059E-2</c:v>
                </c:pt>
                <c:pt idx="7">
                  <c:v>4.6062795795957623E-2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AF-443B-9C91-2FBC63AD347E}"/>
            </c:ext>
          </c:extLst>
        </c:ser>
        <c:ser>
          <c:idx val="7"/>
          <c:order val="3"/>
          <c:tx>
            <c:strRef>
              <c:f>'3A RE Portfolio Link'!$B$82</c:f>
              <c:strCache>
                <c:ptCount val="1"/>
                <c:pt idx="0">
                  <c:v>Biofuels</c:v>
                </c:pt>
              </c:strCache>
            </c:strRef>
          </c:tx>
          <c:spPr>
            <a:solidFill>
              <a:srgbClr val="A16600"/>
            </a:solidFill>
          </c:spPr>
          <c:invertIfNegative val="0"/>
          <c:cat>
            <c:strRef>
              <c:f>'3A RE Portfolio Link'!D_qtr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'3A RE Portfolio Link'!D_Biofuels</c:f>
              <c:numCache>
                <c:formatCode>0.0%</c:formatCode>
                <c:ptCount val="8"/>
                <c:pt idx="0">
                  <c:v>4.3361450387123298E-3</c:v>
                </c:pt>
                <c:pt idx="1">
                  <c:v>3.9425446734710004E-3</c:v>
                </c:pt>
                <c:pt idx="2">
                  <c:v>3.5263696548046286E-3</c:v>
                </c:pt>
                <c:pt idx="3">
                  <c:v>2.800626706853146E-3</c:v>
                </c:pt>
                <c:pt idx="4">
                  <c:v>2.7947644338072552E-3</c:v>
                </c:pt>
                <c:pt idx="5">
                  <c:v>2.6173328001760383E-3</c:v>
                </c:pt>
                <c:pt idx="6">
                  <c:v>3.2485555978134331E-3</c:v>
                </c:pt>
                <c:pt idx="7">
                  <c:v>2.8051421089203953E-3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AF-443B-9C91-2FBC63AD347E}"/>
            </c:ext>
          </c:extLst>
        </c:ser>
        <c:ser>
          <c:idx val="8"/>
          <c:order val="4"/>
          <c:tx>
            <c:strRef>
              <c:f>'3A RE Portfolio Link'!$B$83</c:f>
              <c:strCache>
                <c:ptCount val="1"/>
                <c:pt idx="0">
                  <c:v>Customer-sited, Grid-connected renewables</c:v>
                </c:pt>
              </c:strCache>
            </c:strRef>
          </c:tx>
          <c:spPr>
            <a:solidFill>
              <a:srgbClr val="458600"/>
            </a:solidFill>
          </c:spPr>
          <c:invertIfNegative val="0"/>
          <c:cat>
            <c:strRef>
              <c:f>'3A RE Portfolio Link'!D_qtr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'3A RE Portfolio Link'!D_Customer_sited_renewables</c:f>
              <c:numCache>
                <c:formatCode>0.0%</c:formatCode>
                <c:ptCount val="8"/>
                <c:pt idx="0">
                  <c:v>0.16790716694094318</c:v>
                </c:pt>
                <c:pt idx="1">
                  <c:v>0.15967352107057484</c:v>
                </c:pt>
                <c:pt idx="2">
                  <c:v>0.16591967307468053</c:v>
                </c:pt>
                <c:pt idx="3">
                  <c:v>0.18240257700251861</c:v>
                </c:pt>
                <c:pt idx="4">
                  <c:v>0.18407195524225073</c:v>
                </c:pt>
                <c:pt idx="5">
                  <c:v>0.1713179505859671</c:v>
                </c:pt>
                <c:pt idx="6">
                  <c:v>0.16691529997065979</c:v>
                </c:pt>
                <c:pt idx="7">
                  <c:v>0.1843472971613733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AF-443B-9C91-2FBC63AD3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1594112"/>
        <c:axId val="131595648"/>
      </c:barChart>
      <c:scatterChart>
        <c:scatterStyle val="lineMarker"/>
        <c:varyColors val="0"/>
        <c:ser>
          <c:idx val="0"/>
          <c:order val="5"/>
          <c:tx>
            <c:strRef>
              <c:f>'3A RE Portfolio Link'!$B$76</c:f>
              <c:strCache>
                <c:ptCount val="1"/>
                <c:pt idx="0">
                  <c:v>O‘ahu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7759078359843221E-2"/>
                  <c:y val="-2.91547532452805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AF-443B-9C91-2FBC63AD347E}"/>
                </c:ext>
              </c:extLst>
            </c:dLbl>
            <c:dLbl>
              <c:idx val="1"/>
              <c:layout>
                <c:manualLayout>
                  <c:x val="-4.7759078359843221E-2"/>
                  <c:y val="-2.85456997881110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0AF-443B-9C91-2FBC63AD347E}"/>
                </c:ext>
              </c:extLst>
            </c:dLbl>
            <c:dLbl>
              <c:idx val="2"/>
              <c:layout>
                <c:manualLayout>
                  <c:x val="-4.6521740347224221E-2"/>
                  <c:y val="-2.1329806162476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0AF-443B-9C91-2FBC63AD347E}"/>
                </c:ext>
              </c:extLst>
            </c:dLbl>
            <c:dLbl>
              <c:idx val="3"/>
              <c:layout>
                <c:manualLayout>
                  <c:x val="-4.7759078359843221E-2"/>
                  <c:y val="-2.62691113571543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0AF-443B-9C91-2FBC63AD347E}"/>
                </c:ext>
              </c:extLst>
            </c:dLbl>
            <c:dLbl>
              <c:idx val="4"/>
              <c:layout>
                <c:manualLayout>
                  <c:x val="-4.9980479654762676E-2"/>
                  <c:y val="-2.62691113571543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0AF-443B-9C91-2FBC63AD347E}"/>
                </c:ext>
              </c:extLst>
            </c:dLbl>
            <c:dLbl>
              <c:idx val="5"/>
              <c:layout>
                <c:manualLayout>
                  <c:x val="-4.7759078359843221E-2"/>
                  <c:y val="-2.27735903632495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0AF-443B-9C91-2FBC63AD347E}"/>
                </c:ext>
              </c:extLst>
            </c:dLbl>
            <c:dLbl>
              <c:idx val="6"/>
              <c:layout>
                <c:manualLayout>
                  <c:x val="-5.220188094968229E-2"/>
                  <c:y val="-2.62691113571543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0AF-443B-9C91-2FBC63AD347E}"/>
                </c:ext>
              </c:extLst>
            </c:dLbl>
            <c:dLbl>
              <c:idx val="7"/>
              <c:layout>
                <c:manualLayout>
                  <c:x val="-3.4895047567872914E-2"/>
                  <c:y val="-2.33827808560966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0AF-443B-9C91-2FBC63AD347E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Ref>
              <c:f>'3A RE Portfolio Link'!D_Hawaiian_Electric</c:f>
              <c:numCache>
                <c:formatCode>0.0%</c:formatCode>
                <c:ptCount val="8"/>
                <c:pt idx="0">
                  <c:v>0.33692475434770741</c:v>
                </c:pt>
                <c:pt idx="1">
                  <c:v>0.32775584943006464</c:v>
                </c:pt>
                <c:pt idx="2">
                  <c:v>0.32172380294659986</c:v>
                </c:pt>
                <c:pt idx="3">
                  <c:v>0.357772160452142</c:v>
                </c:pt>
                <c:pt idx="4">
                  <c:v>0.36098226569999992</c:v>
                </c:pt>
                <c:pt idx="5">
                  <c:v>0.34368967479077928</c:v>
                </c:pt>
                <c:pt idx="6">
                  <c:v>0.33726378242772981</c:v>
                </c:pt>
                <c:pt idx="7">
                  <c:v>0.36411746314521309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10AF-443B-9C91-2FBC63AD3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594112"/>
        <c:axId val="131595648"/>
      </c:scatterChart>
      <c:catAx>
        <c:axId val="13159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31595648"/>
        <c:crosses val="autoZero"/>
        <c:auto val="1"/>
        <c:lblAlgn val="ctr"/>
        <c:lblOffset val="100"/>
        <c:noMultiLvlLbl val="0"/>
      </c:catAx>
      <c:valAx>
        <c:axId val="131595648"/>
        <c:scaling>
          <c:orientation val="minMax"/>
          <c:max val="0.65000000000000013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2.9877743204208718E-2"/>
              <c:y val="0.40976293765079974"/>
            </c:manualLayout>
          </c:layout>
          <c:overlay val="0"/>
        </c:title>
        <c:numFmt formatCode="0.0%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31594112"/>
        <c:crosses val="autoZero"/>
        <c:crossBetween val="between"/>
        <c:majorUnit val="5.000000000000001E-2"/>
      </c:valAx>
      <c:spPr>
        <a:solidFill>
          <a:schemeClr val="bg1"/>
        </a:solidFill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1.4960047808488719E-2"/>
          <c:y val="0.83488045695949975"/>
          <c:w val="0.97702688738710819"/>
          <c:h val="0.1487492952269855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Renewable Portfolio Standard Compliance </a:t>
            </a:r>
            <a:r>
              <a:rPr lang="en-US" sz="1200" b="1" i="0" u="none" strike="noStrike" baseline="0">
                <a:effectLst/>
              </a:rPr>
              <a:t>(Year-to-Date)</a:t>
            </a:r>
          </a:p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Hawai</a:t>
            </a:r>
            <a:r>
              <a:rPr lang="en-US" sz="1200" b="1" i="0" u="none" strike="noStrike" baseline="0">
                <a:effectLst/>
              </a:rPr>
              <a:t>‘</a:t>
            </a:r>
            <a:r>
              <a:rPr lang="en-US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i Island</a:t>
            </a:r>
          </a:p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Quarterly (8 Rolling Quarters)</a:t>
            </a:r>
          </a:p>
        </c:rich>
      </c:tx>
      <c:layout>
        <c:manualLayout>
          <c:xMode val="edge"/>
          <c:yMode val="edge"/>
          <c:x val="0.20838007243187404"/>
          <c:y val="4.104579072722799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633291797509106"/>
          <c:y val="0.20771035662935422"/>
          <c:w val="0.85405998520142734"/>
          <c:h val="0.55421027403423528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'3A RE Portfolio Link'!$B$182</c:f>
              <c:strCache>
                <c:ptCount val="1"/>
                <c:pt idx="0">
                  <c:v>Geothermal</c:v>
                </c:pt>
              </c:strCache>
            </c:strRef>
          </c:tx>
          <c:spPr>
            <a:solidFill>
              <a:srgbClr val="747474"/>
            </a:solidFill>
          </c:spPr>
          <c:invertIfNegative val="0"/>
          <c:cat>
            <c:strRef>
              <c:f>'3A RE Portfolio Link'!H_qtr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'3A RE Portfolio Link'!H_Geothermal</c:f>
              <c:numCache>
                <c:formatCode>0.0%</c:formatCode>
                <c:ptCount val="8"/>
                <c:pt idx="0">
                  <c:v>0.16809570861475512</c:v>
                </c:pt>
                <c:pt idx="1">
                  <c:v>0.17569804362653152</c:v>
                </c:pt>
                <c:pt idx="2">
                  <c:v>0.19396283358491948</c:v>
                </c:pt>
                <c:pt idx="3">
                  <c:v>0.20367283256286819</c:v>
                </c:pt>
                <c:pt idx="4">
                  <c:v>0.20087894071463072</c:v>
                </c:pt>
                <c:pt idx="5">
                  <c:v>0.19770310671991903</c:v>
                </c:pt>
                <c:pt idx="6">
                  <c:v>0.15838032806495064</c:v>
                </c:pt>
                <c:pt idx="7">
                  <c:v>0.16654856382144817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2D-40EC-A269-35204C49102B}"/>
            </c:ext>
          </c:extLst>
        </c:ser>
        <c:ser>
          <c:idx val="3"/>
          <c:order val="1"/>
          <c:tx>
            <c:strRef>
              <c:f>'3A RE Portfolio Link'!$B$183</c:f>
              <c:strCache>
                <c:ptCount val="1"/>
                <c:pt idx="0">
                  <c:v>Utility-scale Photovoltaic and Solar Thermal</c:v>
                </c:pt>
              </c:strCache>
            </c:strRef>
          </c:tx>
          <c:invertIfNegative val="0"/>
          <c:cat>
            <c:strRef>
              <c:f>'3A RE Portfolio Link'!H_qtr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'3A RE Portfolio Link'!H_Utility_scale_PV</c:f>
              <c:numCache>
                <c:formatCode>0.0%</c:formatCode>
                <c:ptCount val="8"/>
                <c:pt idx="0">
                  <c:v>3.8338210953121877E-3</c:v>
                </c:pt>
                <c:pt idx="1">
                  <c:v>3.7042100776471551E-3</c:v>
                </c:pt>
                <c:pt idx="2">
                  <c:v>3.6088634565534356E-3</c:v>
                </c:pt>
                <c:pt idx="3">
                  <c:v>3.495631732240241E-3</c:v>
                </c:pt>
                <c:pt idx="4">
                  <c:v>3.6057059378026952E-3</c:v>
                </c:pt>
                <c:pt idx="5">
                  <c:v>3.8431262104038359E-3</c:v>
                </c:pt>
                <c:pt idx="6">
                  <c:v>9.7679335133102722E-3</c:v>
                </c:pt>
                <c:pt idx="7">
                  <c:v>2.3750187797473253E-2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2D-40EC-A269-35204C49102B}"/>
            </c:ext>
          </c:extLst>
        </c:ser>
        <c:ser>
          <c:idx val="4"/>
          <c:order val="2"/>
          <c:tx>
            <c:strRef>
              <c:f>'3A RE Portfolio Link'!$B$184</c:f>
              <c:strCache>
                <c:ptCount val="1"/>
                <c:pt idx="0">
                  <c:v>Hydro</c:v>
                </c:pt>
              </c:strCache>
            </c:strRef>
          </c:tx>
          <c:spPr>
            <a:solidFill>
              <a:srgbClr val="2375DB"/>
            </a:solidFill>
          </c:spPr>
          <c:invertIfNegative val="0"/>
          <c:cat>
            <c:strRef>
              <c:f>'3A RE Portfolio Link'!H_qtr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'3A RE Portfolio Link'!H_Hydro</c:f>
              <c:numCache>
                <c:formatCode>0.0%</c:formatCode>
                <c:ptCount val="8"/>
                <c:pt idx="0">
                  <c:v>4.0135202922506587E-2</c:v>
                </c:pt>
                <c:pt idx="1">
                  <c:v>4.1244612769619694E-2</c:v>
                </c:pt>
                <c:pt idx="2">
                  <c:v>1.7161799955324339E-2</c:v>
                </c:pt>
                <c:pt idx="3">
                  <c:v>3.5871496598372674E-2</c:v>
                </c:pt>
                <c:pt idx="4">
                  <c:v>2.6882951198966741E-2</c:v>
                </c:pt>
                <c:pt idx="5">
                  <c:v>2.6009110310798503E-2</c:v>
                </c:pt>
                <c:pt idx="6">
                  <c:v>3.7642909969213802E-2</c:v>
                </c:pt>
                <c:pt idx="7">
                  <c:v>3.6538707994805193E-2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2D-40EC-A269-35204C49102B}"/>
            </c:ext>
          </c:extLst>
        </c:ser>
        <c:ser>
          <c:idx val="6"/>
          <c:order val="3"/>
          <c:tx>
            <c:strRef>
              <c:f>'3A RE Portfolio Link'!$B$185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01819C"/>
            </a:solidFill>
          </c:spPr>
          <c:invertIfNegative val="0"/>
          <c:cat>
            <c:strRef>
              <c:f>'3A RE Portfolio Link'!H_qtr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'3A RE Portfolio Link'!H_Wind</c:f>
              <c:numCache>
                <c:formatCode>0.0%</c:formatCode>
                <c:ptCount val="8"/>
                <c:pt idx="0">
                  <c:v>0.14811597683762828</c:v>
                </c:pt>
                <c:pt idx="1">
                  <c:v>0.14840594772248142</c:v>
                </c:pt>
                <c:pt idx="2">
                  <c:v>0.10783560345973495</c:v>
                </c:pt>
                <c:pt idx="3">
                  <c:v>0.1363385671310326</c:v>
                </c:pt>
                <c:pt idx="4">
                  <c:v>0.1406694034024244</c:v>
                </c:pt>
                <c:pt idx="5">
                  <c:v>0.1340824408756861</c:v>
                </c:pt>
                <c:pt idx="6">
                  <c:v>0.11269116566597774</c:v>
                </c:pt>
                <c:pt idx="7">
                  <c:v>0.13706540151042698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2D-40EC-A269-35204C49102B}"/>
            </c:ext>
          </c:extLst>
        </c:ser>
        <c:ser>
          <c:idx val="8"/>
          <c:order val="4"/>
          <c:tx>
            <c:strRef>
              <c:f>'3A RE Portfolio Link'!$B$187</c:f>
              <c:strCache>
                <c:ptCount val="1"/>
                <c:pt idx="0">
                  <c:v>Customer-sited, Grid-connected renewables</c:v>
                </c:pt>
              </c:strCache>
            </c:strRef>
          </c:tx>
          <c:spPr>
            <a:solidFill>
              <a:srgbClr val="458600"/>
            </a:solidFill>
          </c:spPr>
          <c:invertIfNegative val="0"/>
          <c:cat>
            <c:strRef>
              <c:f>'3A RE Portfolio Link'!H_qtr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'3A RE Portfolio Link'!H_Customer_sited_renewables</c:f>
              <c:numCache>
                <c:formatCode>0.0%</c:formatCode>
                <c:ptCount val="8"/>
                <c:pt idx="0">
                  <c:v>0.19081930489683185</c:v>
                </c:pt>
                <c:pt idx="1">
                  <c:v>0.18604973350574211</c:v>
                </c:pt>
                <c:pt idx="2">
                  <c:v>0.201422153744065</c:v>
                </c:pt>
                <c:pt idx="3">
                  <c:v>0.19795780000241389</c:v>
                </c:pt>
                <c:pt idx="4">
                  <c:v>0.20416168505385954</c:v>
                </c:pt>
                <c:pt idx="5">
                  <c:v>0.19892053450328198</c:v>
                </c:pt>
                <c:pt idx="6">
                  <c:v>0.19129695262233951</c:v>
                </c:pt>
                <c:pt idx="7">
                  <c:v>0.21285178870667548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2D-40EC-A269-35204C49102B}"/>
            </c:ext>
          </c:extLst>
        </c:ser>
        <c:ser>
          <c:idx val="1"/>
          <c:order val="6"/>
          <c:tx>
            <c:strRef>
              <c:f>'3A RE Portfolio Link'!$B$186</c:f>
              <c:strCache>
                <c:ptCount val="1"/>
                <c:pt idx="0">
                  <c:v>Biofuels</c:v>
                </c:pt>
              </c:strCache>
            </c:strRef>
          </c:tx>
          <c:spPr>
            <a:solidFill>
              <a:srgbClr val="A16600"/>
            </a:solidFill>
            <a:ln w="28575">
              <a:noFill/>
            </a:ln>
          </c:spPr>
          <c:invertIfNegative val="0"/>
          <c:cat>
            <c:strRef>
              <c:f>'3A RE Portfolio Link'!H_qtr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'3A RE Portfolio Link'!H_Biofuels</c:f>
              <c:numCache>
                <c:formatCode>0.0%</c:formatCode>
                <c:ptCount val="8"/>
                <c:pt idx="0">
                  <c:v>4.4200668826437875E-2</c:v>
                </c:pt>
                <c:pt idx="1">
                  <c:v>4.453495036927043E-2</c:v>
                </c:pt>
                <c:pt idx="2">
                  <c:v>3.8241650794307622E-2</c:v>
                </c:pt>
                <c:pt idx="3">
                  <c:v>4.2144138776123087E-2</c:v>
                </c:pt>
                <c:pt idx="4">
                  <c:v>3.7368987546169026E-2</c:v>
                </c:pt>
                <c:pt idx="5">
                  <c:v>4.3927688102960334E-2</c:v>
                </c:pt>
                <c:pt idx="6">
                  <c:v>5.5598500623423565E-2</c:v>
                </c:pt>
                <c:pt idx="7">
                  <c:v>6.5681969215239208E-2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9-40F2-B13D-9815700F4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2724608"/>
        <c:axId val="132726144"/>
      </c:barChart>
      <c:scatterChart>
        <c:scatterStyle val="lineMarker"/>
        <c:varyColors val="0"/>
        <c:ser>
          <c:idx val="0"/>
          <c:order val="5"/>
          <c:tx>
            <c:strRef>
              <c:f>'3A RE Portfolio Link'!$B$180</c:f>
              <c:strCache>
                <c:ptCount val="1"/>
                <c:pt idx="0">
                  <c:v>Hawai‘i Island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664482884521323E-2"/>
                  <c:y val="-3.6551505135932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2D-40EC-A269-35204C49102B}"/>
                </c:ext>
              </c:extLst>
            </c:dLbl>
            <c:dLbl>
              <c:idx val="1"/>
              <c:layout>
                <c:manualLayout>
                  <c:x val="-3.4895047567872914E-2"/>
                  <c:y val="-2.66749619260555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D2D-40EC-A269-35204C49102B}"/>
                </c:ext>
              </c:extLst>
            </c:dLbl>
            <c:dLbl>
              <c:idx val="2"/>
              <c:layout>
                <c:manualLayout>
                  <c:x val="-3.6644828845213244E-2"/>
                  <c:y val="-2.33827808560966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D2D-40EC-A269-35204C49102B}"/>
                </c:ext>
              </c:extLst>
            </c:dLbl>
            <c:dLbl>
              <c:idx val="3"/>
              <c:layout>
                <c:manualLayout>
                  <c:x val="-3.6644828845213244E-2"/>
                  <c:y val="-2.00905997861378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D2D-40EC-A269-35204C49102B}"/>
                </c:ext>
              </c:extLst>
            </c:dLbl>
            <c:dLbl>
              <c:idx val="4"/>
              <c:layout>
                <c:manualLayout>
                  <c:x val="-4.2890044291384613E-2"/>
                  <c:y val="-2.83652870764861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D2D-40EC-A269-35204C49102B}"/>
                </c:ext>
              </c:extLst>
            </c:dLbl>
            <c:dLbl>
              <c:idx val="5"/>
              <c:layout>
                <c:manualLayout>
                  <c:x val="-4.2788773667573693E-2"/>
                  <c:y val="-3.88006981749539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D2D-40EC-A269-35204C49102B}"/>
                </c:ext>
              </c:extLst>
            </c:dLbl>
            <c:dLbl>
              <c:idx val="6"/>
              <c:layout>
                <c:manualLayout>
                  <c:x val="-4.0740784937639551E-2"/>
                  <c:y val="-3.88006981749539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D2D-40EC-A269-35204C49102B}"/>
                </c:ext>
              </c:extLst>
            </c:dLbl>
            <c:dLbl>
              <c:idx val="7"/>
              <c:layout>
                <c:manualLayout>
                  <c:x val="-4.47434455161973E-2"/>
                  <c:y val="-1.82129720288972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D2D-40EC-A269-35204C49102B}"/>
                </c:ext>
              </c:extLst>
            </c:dLbl>
            <c:dLbl>
              <c:idx val="8"/>
              <c:layout>
                <c:manualLayout>
                  <c:x val="-3.6644828845213244E-2"/>
                  <c:y val="-3.32593240659732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D2D-40EC-A269-35204C49102B}"/>
                </c:ext>
              </c:extLst>
            </c:dLbl>
            <c:dLbl>
              <c:idx val="9"/>
              <c:layout>
                <c:manualLayout>
                  <c:x val="-3.6644828845213244E-2"/>
                  <c:y val="-3.6551505135932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D2D-40EC-A269-35204C49102B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'3A RE Portfolio Link'!H_qtr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xVal>
          <c:yVal>
            <c:numRef>
              <c:f>'3A RE Portfolio Link'!H_Hawai‘i_Electric_Light</c:f>
              <c:numCache>
                <c:formatCode>0.0%</c:formatCode>
                <c:ptCount val="8"/>
                <c:pt idx="0">
                  <c:v>0.59520068319347197</c:v>
                </c:pt>
                <c:pt idx="1">
                  <c:v>0.5996374980712923</c:v>
                </c:pt>
                <c:pt idx="2">
                  <c:v>0.56223290499490486</c:v>
                </c:pt>
                <c:pt idx="3">
                  <c:v>0.61948046680305069</c:v>
                </c:pt>
                <c:pt idx="4">
                  <c:v>0.61356767385385313</c:v>
                </c:pt>
                <c:pt idx="5">
                  <c:v>0.60448600672304975</c:v>
                </c:pt>
                <c:pt idx="6">
                  <c:v>0.56537779045921555</c:v>
                </c:pt>
                <c:pt idx="7">
                  <c:v>0.6424366190460683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D2D-40EC-A269-35204C491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724608"/>
        <c:axId val="132726144"/>
      </c:scatterChart>
      <c:catAx>
        <c:axId val="1327246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2726144"/>
        <c:crosses val="autoZero"/>
        <c:auto val="1"/>
        <c:lblAlgn val="ctr"/>
        <c:lblOffset val="100"/>
        <c:noMultiLvlLbl val="0"/>
      </c:catAx>
      <c:valAx>
        <c:axId val="132726144"/>
        <c:scaling>
          <c:orientation val="minMax"/>
          <c:max val="0.65000000000000013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1.8260912033615691E-2"/>
              <c:y val="0.43267571865633936"/>
            </c:manualLayout>
          </c:layout>
          <c:overlay val="0"/>
        </c:title>
        <c:numFmt formatCode="0.0%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32724608"/>
        <c:crosses val="autoZero"/>
        <c:crossBetween val="between"/>
        <c:majorUnit val="5.000000000000001E-2"/>
      </c:valAx>
      <c:spPr>
        <a:solidFill>
          <a:schemeClr val="bg1"/>
        </a:solidFill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5.5441571639223204E-2"/>
          <c:y val="0.8437629338584518"/>
          <c:w val="0.80810877139282045"/>
          <c:h val="0.1446412840708881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Renewable Portfolio Standard Compliance </a:t>
            </a:r>
            <a:r>
              <a:rPr lang="en-US" sz="1200" b="1" i="0" u="none" strike="noStrike" baseline="0">
                <a:effectLst/>
              </a:rPr>
              <a:t>(Year-to-Date)</a:t>
            </a:r>
          </a:p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Maui County</a:t>
            </a:r>
          </a:p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Quarterly (8 Rolling Quarters)</a:t>
            </a:r>
          </a:p>
        </c:rich>
      </c:tx>
      <c:layout>
        <c:manualLayout>
          <c:xMode val="edge"/>
          <c:yMode val="edge"/>
          <c:x val="0.21082966462441327"/>
          <c:y val="1.585415179039563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596082319949035"/>
          <c:y val="0.15517720856455344"/>
          <c:w val="0.85266214072819058"/>
          <c:h val="0.5995406132702162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'3A RE Portfolio Link'!$B$127</c:f>
              <c:strCache>
                <c:ptCount val="1"/>
                <c:pt idx="0">
                  <c:v>Biomass (including municipal solid waste)</c:v>
                </c:pt>
              </c:strCache>
            </c:strRef>
          </c:tx>
          <c:invertIfNegative val="0"/>
          <c:cat>
            <c:strRef>
              <c:f>'3A RE Portfolio Link'!F_qtr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'3A RE Portfolio Link'!F_Biomass</c:f>
              <c:numCache>
                <c:formatCode>0.0%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45-4AE5-80D0-6226CC332AEE}"/>
            </c:ext>
          </c:extLst>
        </c:ser>
        <c:ser>
          <c:idx val="3"/>
          <c:order val="1"/>
          <c:tx>
            <c:strRef>
              <c:f>'3A RE Portfolio Link'!$B$129</c:f>
              <c:strCache>
                <c:ptCount val="1"/>
                <c:pt idx="0">
                  <c:v>Utility-scale Photovoltaic and Solar Thermal</c:v>
                </c:pt>
              </c:strCache>
            </c:strRef>
          </c:tx>
          <c:invertIfNegative val="0"/>
          <c:cat>
            <c:strRef>
              <c:f>'3A RE Portfolio Link'!F_qtr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'3A RE Portfolio Link'!F_Utility_scale_PV</c:f>
              <c:numCache>
                <c:formatCode>0.0%</c:formatCode>
                <c:ptCount val="8"/>
                <c:pt idx="0">
                  <c:v>1.4547169750905153E-2</c:v>
                </c:pt>
                <c:pt idx="1">
                  <c:v>1.368065308295245E-2</c:v>
                </c:pt>
                <c:pt idx="2">
                  <c:v>1.4186778118025807E-2</c:v>
                </c:pt>
                <c:pt idx="3">
                  <c:v>1.2472275971595771E-2</c:v>
                </c:pt>
                <c:pt idx="4">
                  <c:v>1.2166578065064737E-2</c:v>
                </c:pt>
                <c:pt idx="5">
                  <c:v>1.1790523265297163E-2</c:v>
                </c:pt>
                <c:pt idx="6">
                  <c:v>8.4906283931124472E-3</c:v>
                </c:pt>
                <c:pt idx="7">
                  <c:v>8.5924919037640348E-3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45-4AE5-80D0-6226CC332AEE}"/>
            </c:ext>
          </c:extLst>
        </c:ser>
        <c:ser>
          <c:idx val="4"/>
          <c:order val="2"/>
          <c:tx>
            <c:strRef>
              <c:f>'3A RE Portfolio Link'!$B$130</c:f>
              <c:strCache>
                <c:ptCount val="1"/>
                <c:pt idx="0">
                  <c:v>Hydro</c:v>
                </c:pt>
              </c:strCache>
            </c:strRef>
          </c:tx>
          <c:spPr>
            <a:solidFill>
              <a:srgbClr val="2375DB"/>
            </a:solidFill>
          </c:spPr>
          <c:invertIfNegative val="0"/>
          <c:cat>
            <c:strRef>
              <c:f>'3A RE Portfolio Link'!F_qtr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'3A RE Portfolio Link'!F_Hydro</c:f>
              <c:numCache>
                <c:formatCode>0.0%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45-4AE5-80D0-6226CC332AEE}"/>
            </c:ext>
          </c:extLst>
        </c:ser>
        <c:ser>
          <c:idx val="6"/>
          <c:order val="3"/>
          <c:tx>
            <c:strRef>
              <c:f>'3A RE Portfolio Link'!$B$131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01819C"/>
            </a:solidFill>
          </c:spPr>
          <c:invertIfNegative val="0"/>
          <c:cat>
            <c:strRef>
              <c:f>'3A RE Portfolio Link'!F_qtr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'3A RE Portfolio Link'!F_Wind</c:f>
              <c:numCache>
                <c:formatCode>0.0%</c:formatCode>
                <c:ptCount val="8"/>
                <c:pt idx="0">
                  <c:v>0.27078833826584187</c:v>
                </c:pt>
                <c:pt idx="1">
                  <c:v>0.25967609319690055</c:v>
                </c:pt>
                <c:pt idx="2">
                  <c:v>0.13703366097867536</c:v>
                </c:pt>
                <c:pt idx="3">
                  <c:v>0.19358902896997354</c:v>
                </c:pt>
                <c:pt idx="4">
                  <c:v>0.22201483628586474</c:v>
                </c:pt>
                <c:pt idx="5">
                  <c:v>0.21559142729110947</c:v>
                </c:pt>
                <c:pt idx="6">
                  <c:v>0.15238767959094174</c:v>
                </c:pt>
                <c:pt idx="7">
                  <c:v>0.18225884091197594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45-4AE5-80D0-6226CC332AEE}"/>
            </c:ext>
          </c:extLst>
        </c:ser>
        <c:ser>
          <c:idx val="7"/>
          <c:order val="4"/>
          <c:tx>
            <c:strRef>
              <c:f>'3A RE Portfolio Link'!$B$132</c:f>
              <c:strCache>
                <c:ptCount val="1"/>
                <c:pt idx="0">
                  <c:v>Biofuels</c:v>
                </c:pt>
              </c:strCache>
            </c:strRef>
          </c:tx>
          <c:spPr>
            <a:solidFill>
              <a:srgbClr val="A16600"/>
            </a:solidFill>
          </c:spPr>
          <c:invertIfNegative val="0"/>
          <c:cat>
            <c:strRef>
              <c:f>'3A RE Portfolio Link'!F_qtr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'3A RE Portfolio Link'!F_Biofuels</c:f>
              <c:numCache>
                <c:formatCode>0.0%</c:formatCode>
                <c:ptCount val="8"/>
                <c:pt idx="0">
                  <c:v>9.117630330437496E-4</c:v>
                </c:pt>
                <c:pt idx="1">
                  <c:v>9.2732862130768081E-4</c:v>
                </c:pt>
                <c:pt idx="2">
                  <c:v>9.5057409595000698E-4</c:v>
                </c:pt>
                <c:pt idx="3">
                  <c:v>9.3455384627300824E-4</c:v>
                </c:pt>
                <c:pt idx="4">
                  <c:v>9.0314132966939887E-4</c:v>
                </c:pt>
                <c:pt idx="5">
                  <c:v>5.1952199544314458E-4</c:v>
                </c:pt>
                <c:pt idx="6">
                  <c:v>5.5432680472688165E-4</c:v>
                </c:pt>
                <c:pt idx="7">
                  <c:v>5.4738276921319001E-4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845-4AE5-80D0-6226CC332AEE}"/>
            </c:ext>
          </c:extLst>
        </c:ser>
        <c:ser>
          <c:idx val="8"/>
          <c:order val="5"/>
          <c:tx>
            <c:strRef>
              <c:f>'3A RE Portfolio Link'!$B$133</c:f>
              <c:strCache>
                <c:ptCount val="1"/>
                <c:pt idx="0">
                  <c:v>Customer-sited, Grid-connected renewables</c:v>
                </c:pt>
              </c:strCache>
            </c:strRef>
          </c:tx>
          <c:spPr>
            <a:solidFill>
              <a:srgbClr val="458600"/>
            </a:solidFill>
          </c:spPr>
          <c:invertIfNegative val="0"/>
          <c:cat>
            <c:strRef>
              <c:f>'3A RE Portfolio Link'!F_qtr</c:f>
              <c:strCache>
                <c:ptCount val="8"/>
                <c:pt idx="0">
                  <c:v>Q3 2021</c:v>
                </c:pt>
                <c:pt idx="1">
                  <c:v>Q4 2021</c:v>
                </c:pt>
                <c:pt idx="2">
                  <c:v>Q1 2022</c:v>
                </c:pt>
                <c:pt idx="3">
                  <c:v>Q2 2022</c:v>
                </c:pt>
                <c:pt idx="4">
                  <c:v>Q3 2022</c:v>
                </c:pt>
                <c:pt idx="5">
                  <c:v>Q4 2022</c:v>
                </c:pt>
                <c:pt idx="6">
                  <c:v>Q1 2023</c:v>
                </c:pt>
                <c:pt idx="7">
                  <c:v>Q2 2023</c:v>
                </c:pt>
              </c:strCache>
            </c:strRef>
          </c:cat>
          <c:val>
            <c:numRef>
              <c:f>'3A RE Portfolio Link'!F_Customer_sited_renewables</c:f>
              <c:numCache>
                <c:formatCode>0.0%</c:formatCode>
                <c:ptCount val="8"/>
                <c:pt idx="0">
                  <c:v>0.23951379541760834</c:v>
                </c:pt>
                <c:pt idx="1">
                  <c:v>0.22784927590642229</c:v>
                </c:pt>
                <c:pt idx="2">
                  <c:v>0.22735187939786761</c:v>
                </c:pt>
                <c:pt idx="3">
                  <c:v>0.23898014568784573</c:v>
                </c:pt>
                <c:pt idx="4">
                  <c:v>0.24069405368947727</c:v>
                </c:pt>
                <c:pt idx="5">
                  <c:v>0.22839279634092641</c:v>
                </c:pt>
                <c:pt idx="6">
                  <c:v>0.21456546424720313</c:v>
                </c:pt>
                <c:pt idx="7">
                  <c:v>0.2477592189887439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845-4AE5-80D0-6226CC332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2791296"/>
        <c:axId val="132821760"/>
      </c:barChart>
      <c:scatterChart>
        <c:scatterStyle val="lineMarker"/>
        <c:varyColors val="0"/>
        <c:ser>
          <c:idx val="0"/>
          <c:order val="6"/>
          <c:tx>
            <c:strRef>
              <c:f>'3A RE Portfolio Link'!$B$126</c:f>
              <c:strCache>
                <c:ptCount val="1"/>
                <c:pt idx="0">
                  <c:v>Maui County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2"/>
              <c:layout>
                <c:manualLayout>
                  <c:x val="-3.4895047567872914E-2"/>
                  <c:y val="-2.33827808560966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845-4AE5-80D0-6226CC332AEE}"/>
                </c:ext>
              </c:extLst>
            </c:dLbl>
            <c:dLbl>
              <c:idx val="3"/>
              <c:layout>
                <c:manualLayout>
                  <c:x val="-4.4763441444749877E-2"/>
                  <c:y val="-2.48644887842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45-4AE5-80D0-6226CC332AEE}"/>
                </c:ext>
              </c:extLst>
            </c:dLbl>
            <c:dLbl>
              <c:idx val="4"/>
              <c:layout>
                <c:manualLayout>
                  <c:x val="-3.6644828845213244E-2"/>
                  <c:y val="-3.32593240659732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845-4AE5-80D0-6226CC332AEE}"/>
                </c:ext>
              </c:extLst>
            </c:dLbl>
            <c:dLbl>
              <c:idx val="5"/>
              <c:layout>
                <c:manualLayout>
                  <c:x val="-3.6644828845213182E-2"/>
                  <c:y val="-2.66749619260555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45-4AE5-80D0-6226CC332AEE}"/>
                </c:ext>
              </c:extLst>
            </c:dLbl>
            <c:dLbl>
              <c:idx val="6"/>
              <c:layout>
                <c:manualLayout>
                  <c:x val="-4.3057189727011509E-2"/>
                  <c:y val="-2.9967109035257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845-4AE5-80D0-6226CC332AEE}"/>
                </c:ext>
              </c:extLst>
            </c:dLbl>
            <c:dLbl>
              <c:idx val="7"/>
              <c:layout>
                <c:manualLayout>
                  <c:x val="-4.3057189727011509E-2"/>
                  <c:y val="-1.98820534194254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845-4AE5-80D0-6226CC332AEE}"/>
                </c:ext>
              </c:extLst>
            </c:dLbl>
            <c:dLbl>
              <c:idx val="9"/>
              <c:layout>
                <c:manualLayout>
                  <c:x val="-3.6644828845213244E-2"/>
                  <c:y val="-3.32593240659732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845-4AE5-80D0-6226CC332AEE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Ref>
              <c:f>'3A RE Portfolio Link'!F_Maui_Electric</c:f>
              <c:numCache>
                <c:formatCode>0.0%</c:formatCode>
                <c:ptCount val="8"/>
                <c:pt idx="0">
                  <c:v>0.52576106646739906</c:v>
                </c:pt>
                <c:pt idx="1">
                  <c:v>0.50213335080758292</c:v>
                </c:pt>
                <c:pt idx="2">
                  <c:v>0.37952289259051875</c:v>
                </c:pt>
                <c:pt idx="3">
                  <c:v>0.44597600447568808</c:v>
                </c:pt>
                <c:pt idx="4">
                  <c:v>0.47577860937007616</c:v>
                </c:pt>
                <c:pt idx="5">
                  <c:v>0.45629426889277619</c:v>
                </c:pt>
                <c:pt idx="6">
                  <c:v>0.37599809903598425</c:v>
                </c:pt>
                <c:pt idx="7">
                  <c:v>0.43915793457369706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5845-4AE5-80D0-6226CC332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791296"/>
        <c:axId val="132821760"/>
      </c:scatterChart>
      <c:catAx>
        <c:axId val="132791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2821760"/>
        <c:crosses val="autoZero"/>
        <c:auto val="1"/>
        <c:lblAlgn val="ctr"/>
        <c:lblOffset val="100"/>
        <c:noMultiLvlLbl val="0"/>
      </c:catAx>
      <c:valAx>
        <c:axId val="132821760"/>
        <c:scaling>
          <c:orientation val="minMax"/>
          <c:max val="0.65000000000000013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32791296"/>
        <c:crosses val="autoZero"/>
        <c:crossBetween val="between"/>
        <c:majorUnit val="5.000000000000001E-2"/>
      </c:valAx>
      <c:spPr>
        <a:solidFill>
          <a:schemeClr val="bg1"/>
        </a:solidFill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1.1116771825319068E-2"/>
          <c:y val="0.84112712010588586"/>
          <c:w val="0.98346613483350431"/>
          <c:h val="0.1387601444944386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81466</xdr:colOff>
      <xdr:row>2</xdr:row>
      <xdr:rowOff>559</xdr:rowOff>
    </xdr:from>
    <xdr:to>
      <xdr:col>1</xdr:col>
      <xdr:colOff>319591</xdr:colOff>
      <xdr:row>24</xdr:row>
      <xdr:rowOff>160320</xdr:rowOff>
    </xdr:to>
    <xdr:graphicFrame macro="">
      <xdr:nvGraphicFramePr>
        <xdr:cNvPr id="2" name="3a_re_portfolio_linkch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61473</xdr:colOff>
      <xdr:row>49</xdr:row>
      <xdr:rowOff>12326</xdr:rowOff>
    </xdr:from>
    <xdr:to>
      <xdr:col>1</xdr:col>
      <xdr:colOff>299598</xdr:colOff>
      <xdr:row>73</xdr:row>
      <xdr:rowOff>0</xdr:rowOff>
    </xdr:to>
    <xdr:graphicFrame macro="">
      <xdr:nvGraphicFramePr>
        <xdr:cNvPr id="3" name="3a_re_portfolio_linkch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63716</xdr:colOff>
      <xdr:row>100</xdr:row>
      <xdr:rowOff>27694</xdr:rowOff>
    </xdr:from>
    <xdr:to>
      <xdr:col>1</xdr:col>
      <xdr:colOff>301841</xdr:colOff>
      <xdr:row>123</xdr:row>
      <xdr:rowOff>100853</xdr:rowOff>
    </xdr:to>
    <xdr:graphicFrame macro="">
      <xdr:nvGraphicFramePr>
        <xdr:cNvPr id="4" name="3a_re_portfolio_linkch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0</xdr:col>
      <xdr:colOff>137511</xdr:colOff>
      <xdr:row>154</xdr:row>
      <xdr:rowOff>26334</xdr:rowOff>
    </xdr:from>
    <xdr:to>
      <xdr:col>1</xdr:col>
      <xdr:colOff>375636</xdr:colOff>
      <xdr:row>176</xdr:row>
      <xdr:rowOff>89647</xdr:rowOff>
    </xdr:to>
    <xdr:graphicFrame macro="">
      <xdr:nvGraphicFramePr>
        <xdr:cNvPr id="5" name="3a_re_portfolio_linkch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156881</xdr:colOff>
      <xdr:row>26</xdr:row>
      <xdr:rowOff>44823</xdr:rowOff>
    </xdr:from>
    <xdr:to>
      <xdr:col>1</xdr:col>
      <xdr:colOff>395006</xdr:colOff>
      <xdr:row>46</xdr:row>
      <xdr:rowOff>145677</xdr:rowOff>
    </xdr:to>
    <xdr:graphicFrame macro="">
      <xdr:nvGraphicFramePr>
        <xdr:cNvPr id="6" name="3a_re_portfolio_linkch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0</xdr:col>
      <xdr:colOff>83052</xdr:colOff>
      <xdr:row>74</xdr:row>
      <xdr:rowOff>44826</xdr:rowOff>
    </xdr:from>
    <xdr:to>
      <xdr:col>1</xdr:col>
      <xdr:colOff>321177</xdr:colOff>
      <xdr:row>98</xdr:row>
      <xdr:rowOff>145679</xdr:rowOff>
    </xdr:to>
    <xdr:graphicFrame macro="">
      <xdr:nvGraphicFramePr>
        <xdr:cNvPr id="7" name="3a_re_portfolio_linkch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0</xdr:col>
      <xdr:colOff>126756</xdr:colOff>
      <xdr:row>178</xdr:row>
      <xdr:rowOff>2934</xdr:rowOff>
    </xdr:from>
    <xdr:to>
      <xdr:col>1</xdr:col>
      <xdr:colOff>364881</xdr:colOff>
      <xdr:row>202</xdr:row>
      <xdr:rowOff>68917</xdr:rowOff>
    </xdr:to>
    <xdr:graphicFrame macro="">
      <xdr:nvGraphicFramePr>
        <xdr:cNvPr id="9" name="3a_re_portfolio_linkch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0</xdr:col>
      <xdr:colOff>112060</xdr:colOff>
      <xdr:row>124</xdr:row>
      <xdr:rowOff>8964</xdr:rowOff>
    </xdr:from>
    <xdr:to>
      <xdr:col>1</xdr:col>
      <xdr:colOff>350185</xdr:colOff>
      <xdr:row>149</xdr:row>
      <xdr:rowOff>52776</xdr:rowOff>
    </xdr:to>
    <xdr:graphicFrame macro="">
      <xdr:nvGraphicFramePr>
        <xdr:cNvPr id="19" name="3a_re_portfolio_linkch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0.12645</cdr:x>
      <cdr:y>0.5365</cdr:y>
    </cdr:from>
    <cdr:to>
      <cdr:x>0.65698</cdr:x>
      <cdr:y>0.53658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351D1D12-8663-4A7A-B43D-5A28CD0CA96A}"/>
            </a:ext>
          </a:extLst>
        </cdr:cNvPr>
        <cdr:cNvCxnSpPr/>
      </cdr:nvCxnSpPr>
      <cdr:spPr>
        <a:xfrm xmlns:a="http://schemas.openxmlformats.org/drawingml/2006/main">
          <a:off x="803047" y="2502491"/>
          <a:ext cx="3369240" cy="345"/>
        </a:xfrm>
        <a:prstGeom xmlns:a="http://schemas.openxmlformats.org/drawingml/2006/main" prst="line">
          <a:avLst/>
        </a:prstGeom>
        <a:ln xmlns:a="http://schemas.openxmlformats.org/drawingml/2006/main" w="25400" cmpd="sng">
          <a:solidFill>
            <a:srgbClr val="E8020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0.11884</cdr:x>
      <cdr:y>0.4748</cdr:y>
    </cdr:from>
    <cdr:to>
      <cdr:x>0.40668</cdr:x>
      <cdr:y>0.53218</cdr:y>
    </cdr:to>
    <cdr:sp macro="" textlink="">
      <cdr:nvSpPr>
        <cdr:cNvPr id="6" name="TextBox 3"/>
        <cdr:cNvSpPr txBox="1"/>
      </cdr:nvSpPr>
      <cdr:spPr>
        <a:xfrm xmlns:a="http://schemas.openxmlformats.org/drawingml/2006/main">
          <a:off x="723520" y="2189311"/>
          <a:ext cx="1752403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rgbClr val="E80202"/>
              </a:solidFill>
            </a:rPr>
            <a:t>RPS statute</a:t>
          </a:r>
          <a:r>
            <a:rPr lang="en-US" sz="1100" baseline="0">
              <a:solidFill>
                <a:srgbClr val="E80202"/>
              </a:solidFill>
            </a:rPr>
            <a:t> of </a:t>
          </a:r>
          <a:r>
            <a:rPr lang="en-US" sz="1100">
              <a:solidFill>
                <a:srgbClr val="E80202"/>
              </a:solidFill>
            </a:rPr>
            <a:t>15% by 2015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  <pageSetUpPr fitToPage="1"/>
  </sheetPr>
  <dimension ref="A1:AX187"/>
  <sheetViews>
    <sheetView tabSelected="1" zoomScaleNormal="100" workbookViewId="0">
      <pane xSplit="2" topLeftCell="C1" activePane="topRight" state="frozen"/>
      <selection pane="topRight"/>
    </sheetView>
  </sheetViews>
  <sheetFormatPr defaultRowHeight="14.4" outlineLevelRow="1" outlineLevelCol="1" x14ac:dyDescent="0.3"/>
  <cols>
    <col min="1" max="1" width="96.44140625" style="11" customWidth="1"/>
    <col min="2" max="2" width="45.88671875" customWidth="1"/>
    <col min="3" max="7" width="11.109375" style="1" customWidth="1" outlineLevel="1"/>
    <col min="8" max="9" width="11.109375" customWidth="1" outlineLevel="1"/>
    <col min="10" max="11" width="11.109375" style="11" customWidth="1" outlineLevel="1"/>
    <col min="12" max="12" width="11.109375" customWidth="1" outlineLevel="1"/>
    <col min="13" max="14" width="11.109375" style="11" bestFit="1" customWidth="1"/>
    <col min="15" max="15" width="11.109375" style="1" bestFit="1" customWidth="1"/>
    <col min="16" max="17" width="11.109375" customWidth="1" outlineLevel="1"/>
    <col min="18" max="18" width="11.109375" style="1" customWidth="1" outlineLevel="1"/>
    <col min="19" max="19" width="11.109375" customWidth="1" outlineLevel="1"/>
    <col min="20" max="21" width="11.109375" bestFit="1" customWidth="1"/>
    <col min="22" max="23" width="11.109375" customWidth="1"/>
    <col min="24" max="31" width="11.109375" style="1" customWidth="1"/>
    <col min="32" max="32" width="11.109375" customWidth="1"/>
    <col min="33" max="33" width="11.109375" style="11" customWidth="1"/>
    <col min="34" max="38" width="11.109375" customWidth="1"/>
    <col min="39" max="42" width="11.109375" style="1" customWidth="1"/>
    <col min="43" max="44" width="11.44140625" style="1" bestFit="1" customWidth="1"/>
    <col min="45" max="46" width="8.5546875" style="1"/>
    <col min="47" max="50" width="8.5546875" style="11"/>
  </cols>
  <sheetData>
    <row r="1" spans="2:36" ht="17.399999999999999" x14ac:dyDescent="0.3">
      <c r="B1" s="2" t="s">
        <v>30</v>
      </c>
      <c r="C1" s="32">
        <v>2005</v>
      </c>
      <c r="D1" s="32">
        <v>2006</v>
      </c>
      <c r="E1" s="32">
        <v>2007</v>
      </c>
      <c r="F1" s="32">
        <v>2008</v>
      </c>
      <c r="G1" s="32">
        <v>2009</v>
      </c>
      <c r="H1" s="34">
        <v>2010</v>
      </c>
      <c r="I1" s="34">
        <v>2011</v>
      </c>
      <c r="J1" s="34">
        <v>2012</v>
      </c>
      <c r="K1" s="34">
        <v>2013</v>
      </c>
      <c r="L1" s="34">
        <v>2014</v>
      </c>
      <c r="M1" s="34">
        <v>2015</v>
      </c>
      <c r="N1" s="32">
        <v>2016</v>
      </c>
      <c r="O1" s="32">
        <v>2017</v>
      </c>
      <c r="P1" s="37">
        <v>2018</v>
      </c>
      <c r="Q1" s="39">
        <v>2019</v>
      </c>
      <c r="R1" s="46">
        <v>2020</v>
      </c>
      <c r="S1" s="26">
        <v>2021</v>
      </c>
      <c r="T1" s="26">
        <v>2022</v>
      </c>
      <c r="X1"/>
      <c r="Y1"/>
      <c r="Z1"/>
      <c r="AA1"/>
      <c r="AB1"/>
      <c r="AD1"/>
      <c r="AE1"/>
      <c r="AG1"/>
    </row>
    <row r="2" spans="2:36" ht="18.75" customHeight="1" x14ac:dyDescent="0.3">
      <c r="B2" s="3"/>
      <c r="C2" s="7" t="s">
        <v>1</v>
      </c>
      <c r="D2" s="7" t="s">
        <v>1</v>
      </c>
      <c r="E2" s="7" t="s">
        <v>1</v>
      </c>
      <c r="F2" s="7" t="s">
        <v>1</v>
      </c>
      <c r="G2" s="7" t="s">
        <v>1</v>
      </c>
      <c r="H2" s="22" t="s">
        <v>1</v>
      </c>
      <c r="I2" s="22" t="s">
        <v>1</v>
      </c>
      <c r="J2" s="22" t="s">
        <v>1</v>
      </c>
      <c r="K2" s="22" t="s">
        <v>1</v>
      </c>
      <c r="L2" s="22" t="s">
        <v>1</v>
      </c>
      <c r="M2" s="22" t="s">
        <v>1</v>
      </c>
      <c r="N2" s="7" t="s">
        <v>1</v>
      </c>
      <c r="O2" s="7" t="s">
        <v>1</v>
      </c>
      <c r="P2" s="7" t="s">
        <v>1</v>
      </c>
      <c r="Q2" s="40" t="s">
        <v>1</v>
      </c>
      <c r="R2" s="7" t="s">
        <v>1</v>
      </c>
      <c r="S2" s="27" t="s">
        <v>1</v>
      </c>
      <c r="T2" s="27" t="s">
        <v>1</v>
      </c>
      <c r="X2"/>
      <c r="Y2"/>
      <c r="Z2"/>
      <c r="AA2"/>
      <c r="AB2"/>
      <c r="AD2"/>
      <c r="AE2"/>
      <c r="AG2"/>
    </row>
    <row r="3" spans="2:36" x14ac:dyDescent="0.3">
      <c r="B3" s="4" t="s">
        <v>2</v>
      </c>
      <c r="C3" s="8"/>
      <c r="D3" s="8"/>
      <c r="E3" s="8"/>
      <c r="F3" s="8"/>
      <c r="G3" s="8"/>
      <c r="H3" s="23"/>
      <c r="I3" s="23"/>
      <c r="J3" s="23"/>
      <c r="K3" s="23"/>
      <c r="L3" s="23"/>
      <c r="M3" s="23"/>
      <c r="N3" s="8"/>
      <c r="O3" s="8"/>
      <c r="P3" s="8"/>
      <c r="Q3" s="23"/>
      <c r="R3" s="8"/>
      <c r="S3" s="28"/>
      <c r="T3" s="28"/>
      <c r="X3"/>
      <c r="Y3"/>
      <c r="Z3"/>
      <c r="AA3"/>
      <c r="AB3"/>
      <c r="AD3"/>
      <c r="AE3"/>
      <c r="AG3"/>
    </row>
    <row r="4" spans="2:36" x14ac:dyDescent="0.3">
      <c r="B4" t="s">
        <v>0</v>
      </c>
      <c r="C4" s="10">
        <v>6.7000000000000004E-2</v>
      </c>
      <c r="D4" s="10">
        <v>8.2000000000000003E-2</v>
      </c>
      <c r="E4" s="10">
        <v>9.1999999999999998E-2</v>
      </c>
      <c r="F4" s="10">
        <v>9.4E-2</v>
      </c>
      <c r="G4" s="10">
        <v>9.5000000000000001E-2</v>
      </c>
      <c r="H4" s="9">
        <v>9.5000000000000001E-2</v>
      </c>
      <c r="I4" s="9">
        <v>0.12</v>
      </c>
      <c r="J4" s="9">
        <v>0.13900000000000001</v>
      </c>
      <c r="K4" s="9">
        <v>0.182</v>
      </c>
      <c r="L4" s="9">
        <v>0.21299999999999999</v>
      </c>
      <c r="M4" s="17">
        <v>0.23200000000000001</v>
      </c>
      <c r="N4" s="10">
        <v>0.25800000000000001</v>
      </c>
      <c r="O4" s="10">
        <v>0.26800000000000002</v>
      </c>
      <c r="P4" s="12">
        <v>0.26749762837869479</v>
      </c>
      <c r="Q4" s="20">
        <v>0.28378661672559125</v>
      </c>
      <c r="R4" s="12">
        <v>0.34490167408809635</v>
      </c>
      <c r="S4" s="30">
        <v>0.3842222588589343</v>
      </c>
      <c r="T4" s="30">
        <v>0.39127178005873631</v>
      </c>
      <c r="X4"/>
      <c r="Y4"/>
      <c r="Z4"/>
      <c r="AA4"/>
      <c r="AB4"/>
      <c r="AD4"/>
      <c r="AE4"/>
      <c r="AG4"/>
    </row>
    <row r="5" spans="2:36" x14ac:dyDescent="0.3">
      <c r="B5" s="5" t="s">
        <v>3</v>
      </c>
      <c r="C5" s="10">
        <v>3.9E-2</v>
      </c>
      <c r="D5" s="10">
        <v>4.4999999999999998E-2</v>
      </c>
      <c r="E5" s="10">
        <v>3.7999999999999999E-2</v>
      </c>
      <c r="F5" s="10">
        <v>4.2000000000000003E-2</v>
      </c>
      <c r="G5" s="10">
        <v>4.1000000000000002E-2</v>
      </c>
      <c r="H5" s="9">
        <v>3.6999999999999998E-2</v>
      </c>
      <c r="I5" s="9">
        <v>3.7999999999999999E-2</v>
      </c>
      <c r="J5" s="9">
        <v>3.6999999999999998E-2</v>
      </c>
      <c r="K5" s="9">
        <v>4.5999999999999999E-2</v>
      </c>
      <c r="L5" s="9">
        <v>4.8000000000000001E-2</v>
      </c>
      <c r="M5" s="17">
        <v>4.7E-2</v>
      </c>
      <c r="N5" s="10">
        <v>4.8000000000000001E-2</v>
      </c>
      <c r="O5" s="10">
        <v>4.3999999999999997E-2</v>
      </c>
      <c r="P5" s="12">
        <v>4.4854391482043308E-2</v>
      </c>
      <c r="Q5" s="20">
        <v>4.7409314088151487E-2</v>
      </c>
      <c r="R5" s="12">
        <v>4.5471622222763894E-2</v>
      </c>
      <c r="S5" s="30">
        <v>4.4348235796885342E-2</v>
      </c>
      <c r="T5" s="30">
        <v>4.4370419384611892E-2</v>
      </c>
      <c r="X5"/>
      <c r="Y5"/>
      <c r="Z5"/>
      <c r="AA5"/>
      <c r="AB5"/>
      <c r="AD5"/>
      <c r="AE5"/>
      <c r="AG5"/>
    </row>
    <row r="6" spans="2:36" x14ac:dyDescent="0.3">
      <c r="B6" s="5" t="s">
        <v>4</v>
      </c>
      <c r="C6" s="10">
        <v>2.1999999999999999E-2</v>
      </c>
      <c r="D6" s="10">
        <v>2.1000000000000001E-2</v>
      </c>
      <c r="E6" s="10">
        <v>2.3E-2</v>
      </c>
      <c r="F6" s="10">
        <v>2.4E-2</v>
      </c>
      <c r="G6" s="10">
        <v>1.7000000000000001E-2</v>
      </c>
      <c r="H6" s="9">
        <v>2.1000000000000001E-2</v>
      </c>
      <c r="I6" s="9">
        <v>2.4E-2</v>
      </c>
      <c r="J6" s="9">
        <v>2.9000000000000001E-2</v>
      </c>
      <c r="K6" s="9">
        <v>3.1E-2</v>
      </c>
      <c r="L6" s="9">
        <v>2.8000000000000001E-2</v>
      </c>
      <c r="M6" s="17">
        <v>2.5999999999999999E-2</v>
      </c>
      <c r="N6" s="10">
        <v>2.9000000000000001E-2</v>
      </c>
      <c r="O6" s="10">
        <v>3.6999999999999998E-2</v>
      </c>
      <c r="P6" s="12">
        <v>1.2670312517634287E-2</v>
      </c>
      <c r="Q6" s="20">
        <v>0</v>
      </c>
      <c r="R6" s="12">
        <v>1.1871164452683157E-3</v>
      </c>
      <c r="S6" s="30">
        <v>2.2199287175434259E-2</v>
      </c>
      <c r="T6" s="30">
        <v>2.4939815548786638E-2</v>
      </c>
      <c r="X6"/>
      <c r="Y6"/>
      <c r="Z6"/>
      <c r="AA6"/>
      <c r="AB6"/>
      <c r="AD6"/>
      <c r="AE6"/>
      <c r="AG6"/>
    </row>
    <row r="7" spans="2:36" x14ac:dyDescent="0.3">
      <c r="B7" s="5" t="s">
        <v>5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9">
        <v>0</v>
      </c>
      <c r="I7" s="9">
        <v>0</v>
      </c>
      <c r="J7" s="9">
        <v>1E-3</v>
      </c>
      <c r="K7" s="9">
        <v>4.0000000000000001E-3</v>
      </c>
      <c r="L7" s="9">
        <v>5.0000000000000001E-3</v>
      </c>
      <c r="M7" s="17">
        <v>6.0000000000000001E-3</v>
      </c>
      <c r="N7" s="10">
        <v>8.0000000000000002E-3</v>
      </c>
      <c r="O7" s="10">
        <v>1.6E-2</v>
      </c>
      <c r="P7" s="12">
        <v>1.7165628723410643E-2</v>
      </c>
      <c r="Q7" s="20">
        <v>2.494941915837184E-2</v>
      </c>
      <c r="R7" s="12">
        <v>4.9059753973822291E-2</v>
      </c>
      <c r="S7" s="30">
        <v>4.725188786459128E-2</v>
      </c>
      <c r="T7" s="30">
        <v>5.3958771792513224E-2</v>
      </c>
      <c r="X7"/>
      <c r="Y7"/>
      <c r="Z7"/>
      <c r="AA7"/>
      <c r="AB7"/>
      <c r="AD7"/>
      <c r="AE7"/>
      <c r="AG7"/>
    </row>
    <row r="8" spans="2:36" x14ac:dyDescent="0.3">
      <c r="B8" s="5" t="s">
        <v>6</v>
      </c>
      <c r="C8" s="10">
        <v>6.0000000000000001E-3</v>
      </c>
      <c r="D8" s="10">
        <v>7.0000000000000001E-3</v>
      </c>
      <c r="E8" s="10">
        <v>6.0000000000000001E-3</v>
      </c>
      <c r="F8" s="10">
        <v>4.0000000000000001E-3</v>
      </c>
      <c r="G8" s="10">
        <v>7.0000000000000001E-3</v>
      </c>
      <c r="H8" s="9">
        <v>4.0000000000000001E-3</v>
      </c>
      <c r="I8" s="9">
        <v>5.0000000000000001E-3</v>
      </c>
      <c r="J8" s="9">
        <v>7.0000000000000001E-3</v>
      </c>
      <c r="K8" s="9">
        <v>4.0000000000000001E-3</v>
      </c>
      <c r="L8" s="9">
        <v>6.0000000000000001E-3</v>
      </c>
      <c r="M8" s="17">
        <v>8.0000000000000002E-3</v>
      </c>
      <c r="N8" s="10">
        <v>6.0000000000000001E-3</v>
      </c>
      <c r="O8" s="10">
        <v>3.0000000000000001E-3</v>
      </c>
      <c r="P8" s="12">
        <v>7.22012361831982E-3</v>
      </c>
      <c r="Q8" s="20">
        <v>4.0519338340617153E-3</v>
      </c>
      <c r="R8" s="12">
        <v>3.5213399032568275E-3</v>
      </c>
      <c r="S8" s="30">
        <v>5.2112191144176702E-3</v>
      </c>
      <c r="T8" s="30">
        <v>3.2809925170184753E-3</v>
      </c>
      <c r="X8"/>
      <c r="Y8"/>
      <c r="Z8"/>
      <c r="AA8"/>
      <c r="AB8"/>
      <c r="AD8"/>
      <c r="AE8"/>
      <c r="AG8"/>
    </row>
    <row r="9" spans="2:36" x14ac:dyDescent="0.3">
      <c r="B9" s="5" t="s">
        <v>7</v>
      </c>
      <c r="C9" s="10">
        <v>1E-3</v>
      </c>
      <c r="D9" s="10">
        <v>8.0000000000000002E-3</v>
      </c>
      <c r="E9" s="10">
        <v>2.4E-2</v>
      </c>
      <c r="F9" s="10">
        <v>2.4E-2</v>
      </c>
      <c r="G9" s="10">
        <v>2.5999999999999999E-2</v>
      </c>
      <c r="H9" s="9">
        <v>2.7E-2</v>
      </c>
      <c r="I9" s="9">
        <v>3.5999999999999997E-2</v>
      </c>
      <c r="J9" s="9">
        <v>4.2000000000000003E-2</v>
      </c>
      <c r="K9" s="9">
        <v>5.6000000000000001E-2</v>
      </c>
      <c r="L9" s="9">
        <v>6.4000000000000001E-2</v>
      </c>
      <c r="M9" s="17">
        <v>6.8000000000000005E-2</v>
      </c>
      <c r="N9" s="10">
        <v>7.3999999999999996E-2</v>
      </c>
      <c r="O9" s="10">
        <v>6.0999999999999999E-2</v>
      </c>
      <c r="P9" s="12">
        <v>6.9285640932671227E-2</v>
      </c>
      <c r="Q9" s="20">
        <v>6.0399066885332864E-2</v>
      </c>
      <c r="R9" s="12">
        <v>7.3220920212217211E-2</v>
      </c>
      <c r="S9" s="30">
        <v>8.4870533407465226E-2</v>
      </c>
      <c r="T9" s="30">
        <v>7.4924481207230553E-2</v>
      </c>
      <c r="X9"/>
      <c r="Y9"/>
      <c r="Z9"/>
      <c r="AA9"/>
      <c r="AB9"/>
      <c r="AD9"/>
      <c r="AE9"/>
      <c r="AG9"/>
    </row>
    <row r="10" spans="2:36" x14ac:dyDescent="0.3">
      <c r="B10" s="5" t="s">
        <v>8</v>
      </c>
      <c r="C10" s="10">
        <v>0</v>
      </c>
      <c r="D10" s="10">
        <v>0</v>
      </c>
      <c r="E10" s="10">
        <v>0</v>
      </c>
      <c r="F10" s="10">
        <v>0</v>
      </c>
      <c r="G10" s="10">
        <v>1E-3</v>
      </c>
      <c r="H10" s="9">
        <v>0</v>
      </c>
      <c r="I10" s="9">
        <v>6.0000000000000001E-3</v>
      </c>
      <c r="J10" s="9">
        <v>2E-3</v>
      </c>
      <c r="K10" s="9">
        <v>3.0000000000000001E-3</v>
      </c>
      <c r="L10" s="9">
        <v>4.0000000000000001E-3</v>
      </c>
      <c r="M10" s="17">
        <v>6.0000000000000001E-3</v>
      </c>
      <c r="N10" s="10">
        <v>4.0000000000000001E-3</v>
      </c>
      <c r="O10" s="10">
        <v>6.0000000000000001E-3</v>
      </c>
      <c r="P10" s="12">
        <v>7.139543530547369E-3</v>
      </c>
      <c r="Q10" s="20">
        <v>6.8645798773313577E-3</v>
      </c>
      <c r="R10" s="12">
        <v>9.1754452626578963E-3</v>
      </c>
      <c r="S10" s="30">
        <v>8.6889707937880013E-3</v>
      </c>
      <c r="T10" s="30">
        <v>7.5549973213109908E-3</v>
      </c>
      <c r="X10"/>
      <c r="Y10"/>
      <c r="Z10"/>
      <c r="AA10"/>
      <c r="AB10"/>
      <c r="AD10"/>
      <c r="AE10"/>
      <c r="AG10"/>
    </row>
    <row r="11" spans="2:36" x14ac:dyDescent="0.3">
      <c r="B11" s="5" t="s">
        <v>9</v>
      </c>
      <c r="C11" s="10">
        <v>0</v>
      </c>
      <c r="D11" s="10">
        <v>0</v>
      </c>
      <c r="E11" s="10">
        <v>1E-3</v>
      </c>
      <c r="F11" s="10">
        <v>1E-3</v>
      </c>
      <c r="G11" s="10">
        <v>3.0000000000000001E-3</v>
      </c>
      <c r="H11" s="9">
        <v>5.0000000000000001E-3</v>
      </c>
      <c r="I11" s="9">
        <v>8.9999999999999993E-3</v>
      </c>
      <c r="J11" s="9">
        <v>0.02</v>
      </c>
      <c r="K11" s="9">
        <v>3.7999999999999999E-2</v>
      </c>
      <c r="L11" s="9">
        <v>5.7000000000000002E-2</v>
      </c>
      <c r="M11" s="17">
        <v>7.1999999999999995E-2</v>
      </c>
      <c r="N11" s="10">
        <v>8.7999999999999995E-2</v>
      </c>
      <c r="O11" s="10">
        <v>9.9000000000000005E-2</v>
      </c>
      <c r="P11" s="12">
        <v>0.1091619875740681</v>
      </c>
      <c r="Q11" s="20">
        <v>0.14011230288234197</v>
      </c>
      <c r="R11" s="12">
        <v>0.1632654760681099</v>
      </c>
      <c r="S11" s="30">
        <v>0.17165212470635252</v>
      </c>
      <c r="T11" s="30">
        <v>0.18224230228726451</v>
      </c>
      <c r="X11"/>
      <c r="Y11"/>
      <c r="Z11"/>
      <c r="AA11"/>
      <c r="AB11"/>
      <c r="AD11"/>
      <c r="AE11"/>
      <c r="AG11"/>
    </row>
    <row r="12" spans="2:36" x14ac:dyDescent="0.3">
      <c r="P12" s="1"/>
      <c r="Q12" s="1"/>
      <c r="S12" s="1"/>
      <c r="T12" s="1"/>
      <c r="U12" s="1"/>
      <c r="V12" s="12"/>
      <c r="W12" s="1"/>
      <c r="AF12" s="1"/>
      <c r="AG12" s="1"/>
      <c r="AH12" s="1"/>
      <c r="AI12" s="1"/>
      <c r="AJ12" s="1"/>
    </row>
    <row r="13" spans="2:36" x14ac:dyDescent="0.3">
      <c r="P13" s="1"/>
      <c r="Q13" s="1"/>
      <c r="S13" s="1"/>
      <c r="T13" s="1"/>
      <c r="U13" s="1"/>
      <c r="V13" s="1"/>
      <c r="W13" s="1"/>
      <c r="AF13" s="1"/>
      <c r="AG13" s="1"/>
      <c r="AH13" s="1"/>
      <c r="AI13" s="1"/>
      <c r="AJ13" s="1"/>
    </row>
    <row r="14" spans="2:36" x14ac:dyDescent="0.3">
      <c r="P14" s="1"/>
      <c r="Q14" s="1"/>
      <c r="S14" s="1"/>
      <c r="T14" s="1"/>
      <c r="U14" s="1"/>
      <c r="V14" s="1"/>
      <c r="W14" s="1"/>
      <c r="AF14" s="1"/>
      <c r="AG14" s="1"/>
      <c r="AH14" s="1"/>
      <c r="AI14" s="1"/>
      <c r="AJ14" s="1"/>
    </row>
    <row r="15" spans="2:36" x14ac:dyDescent="0.3">
      <c r="P15" s="1"/>
      <c r="Q15" s="1"/>
      <c r="S15" s="1"/>
      <c r="T15" s="1"/>
      <c r="U15" s="1"/>
      <c r="V15" s="1"/>
      <c r="W15" s="1"/>
      <c r="AF15" s="1"/>
      <c r="AG15" s="1"/>
      <c r="AH15" s="1"/>
      <c r="AI15" s="1"/>
      <c r="AJ15" s="1"/>
    </row>
    <row r="16" spans="2:36" x14ac:dyDescent="0.3">
      <c r="P16" s="1"/>
      <c r="Q16" s="1"/>
      <c r="S16" s="1"/>
      <c r="T16" s="1"/>
      <c r="U16" s="1"/>
      <c r="V16" s="1"/>
      <c r="W16" s="1"/>
      <c r="AF16" s="1"/>
      <c r="AG16" s="1"/>
      <c r="AH16" s="1"/>
      <c r="AI16" s="1"/>
      <c r="AJ16" s="1"/>
    </row>
    <row r="17" spans="2:50" x14ac:dyDescent="0.3">
      <c r="P17" s="1"/>
      <c r="Q17" s="1"/>
      <c r="S17" s="1"/>
      <c r="T17" s="1"/>
      <c r="U17" s="1"/>
      <c r="V17" s="1"/>
      <c r="W17" s="1"/>
      <c r="AF17" s="1"/>
      <c r="AG17" s="1"/>
      <c r="AH17" s="1"/>
      <c r="AI17" s="1"/>
      <c r="AJ17" s="1"/>
    </row>
    <row r="18" spans="2:50" x14ac:dyDescent="0.3">
      <c r="P18" s="1"/>
      <c r="Q18" s="1"/>
      <c r="S18" s="1"/>
      <c r="T18" s="1"/>
      <c r="U18" s="1"/>
      <c r="V18" s="1"/>
      <c r="W18" s="1"/>
      <c r="AF18" s="1"/>
      <c r="AG18" s="1"/>
      <c r="AH18" s="1"/>
      <c r="AI18" s="1"/>
      <c r="AJ18" s="1"/>
    </row>
    <row r="19" spans="2:50" x14ac:dyDescent="0.3">
      <c r="P19" s="1"/>
      <c r="Q19" s="1"/>
      <c r="S19" s="1"/>
      <c r="T19" s="1"/>
      <c r="U19" s="1"/>
      <c r="V19" s="1"/>
      <c r="W19" s="1"/>
      <c r="AF19" s="1"/>
      <c r="AG19" s="1"/>
      <c r="AH19" s="1"/>
      <c r="AI19" s="1"/>
      <c r="AJ19" s="1"/>
    </row>
    <row r="20" spans="2:50" ht="18.75" customHeight="1" x14ac:dyDescent="0.3">
      <c r="P20" s="1"/>
      <c r="Q20" s="1"/>
      <c r="S20" s="1"/>
      <c r="T20" s="1"/>
      <c r="U20" s="1"/>
      <c r="V20" s="1"/>
      <c r="W20" s="1"/>
      <c r="AF20" s="1"/>
      <c r="AG20" s="1"/>
      <c r="AH20" s="1"/>
      <c r="AI20" s="1"/>
      <c r="AJ20" s="1"/>
    </row>
    <row r="21" spans="2:50" ht="18.75" customHeight="1" x14ac:dyDescent="0.3">
      <c r="P21" s="1"/>
      <c r="Q21" s="1"/>
      <c r="S21" s="1"/>
      <c r="T21" s="1"/>
      <c r="U21" s="1"/>
      <c r="V21" s="1"/>
      <c r="W21" s="1"/>
      <c r="AF21" s="1"/>
      <c r="AG21" s="1"/>
      <c r="AH21" s="1"/>
      <c r="AI21" s="1"/>
      <c r="AJ21" s="1"/>
    </row>
    <row r="22" spans="2:50" ht="18.75" customHeight="1" x14ac:dyDescent="0.3">
      <c r="P22" s="1"/>
      <c r="Q22" s="1"/>
      <c r="S22" s="1"/>
      <c r="T22" s="1"/>
      <c r="U22" s="1"/>
      <c r="V22" s="1"/>
      <c r="W22" s="1"/>
      <c r="AF22" s="1"/>
      <c r="AG22" s="1"/>
      <c r="AH22" s="1"/>
      <c r="AI22" s="1"/>
      <c r="AJ22" s="1"/>
    </row>
    <row r="23" spans="2:50" ht="18.75" customHeight="1" x14ac:dyDescent="0.3">
      <c r="P23" s="1"/>
      <c r="Q23" s="1"/>
      <c r="S23" s="1"/>
      <c r="T23" s="1"/>
      <c r="U23" s="1"/>
      <c r="V23" s="1"/>
      <c r="W23" s="1"/>
      <c r="AF23" s="1"/>
      <c r="AG23" s="1"/>
      <c r="AH23" s="1"/>
      <c r="AI23" s="1"/>
      <c r="AJ23" s="1"/>
    </row>
    <row r="24" spans="2:50" s="11" customFormat="1" ht="18.75" customHeight="1" x14ac:dyDescent="0.3">
      <c r="C24" s="1"/>
      <c r="D24" s="1"/>
      <c r="E24" s="1"/>
      <c r="F24" s="1"/>
      <c r="G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M24" s="1"/>
      <c r="AN24" s="1"/>
      <c r="AO24" s="1"/>
      <c r="AP24" s="1"/>
      <c r="AQ24" s="1"/>
      <c r="AR24" s="1"/>
      <c r="AS24" s="1"/>
      <c r="AT24" s="1"/>
    </row>
    <row r="25" spans="2:50" s="11" customFormat="1" ht="18.75" customHeight="1" x14ac:dyDescent="0.3">
      <c r="C25" s="57">
        <v>2012</v>
      </c>
      <c r="D25" s="58"/>
      <c r="E25" s="58"/>
      <c r="F25" s="59"/>
      <c r="G25" s="57">
        <v>2013</v>
      </c>
      <c r="H25" s="58"/>
      <c r="I25" s="58"/>
      <c r="J25" s="59"/>
      <c r="K25" s="54">
        <v>2014</v>
      </c>
      <c r="L25" s="55"/>
      <c r="M25" s="55"/>
      <c r="N25" s="56"/>
      <c r="O25" s="54">
        <v>2015</v>
      </c>
      <c r="P25" s="55"/>
      <c r="Q25" s="55"/>
      <c r="R25" s="56"/>
      <c r="S25" s="54">
        <v>2016</v>
      </c>
      <c r="T25" s="55"/>
      <c r="U25" s="55"/>
      <c r="V25" s="56"/>
      <c r="W25" s="54">
        <v>2017</v>
      </c>
      <c r="X25" s="55"/>
      <c r="Y25" s="55"/>
      <c r="Z25" s="56"/>
      <c r="AA25" s="54">
        <v>2018</v>
      </c>
      <c r="AB25" s="55"/>
      <c r="AC25" s="55"/>
      <c r="AD25" s="56"/>
      <c r="AE25" s="54">
        <v>2019</v>
      </c>
      <c r="AF25" s="55"/>
      <c r="AG25" s="55"/>
      <c r="AH25" s="56"/>
      <c r="AI25" s="54">
        <v>2020</v>
      </c>
      <c r="AJ25" s="55"/>
      <c r="AK25" s="55"/>
      <c r="AL25" s="56"/>
      <c r="AM25" s="54">
        <v>2021</v>
      </c>
      <c r="AN25" s="55"/>
      <c r="AO25" s="55"/>
      <c r="AP25" s="56"/>
      <c r="AQ25" s="60">
        <v>2022</v>
      </c>
      <c r="AR25" s="61"/>
      <c r="AS25" s="61"/>
      <c r="AT25" s="62"/>
      <c r="AU25" s="60">
        <v>2023</v>
      </c>
      <c r="AV25" s="61"/>
      <c r="AW25" s="61"/>
      <c r="AX25" s="62"/>
    </row>
    <row r="26" spans="2:50" s="11" customFormat="1" ht="18.75" customHeight="1" x14ac:dyDescent="0.3">
      <c r="B26" s="14" t="s">
        <v>31</v>
      </c>
      <c r="C26" s="35" t="s">
        <v>10</v>
      </c>
      <c r="D26" s="35" t="s">
        <v>11</v>
      </c>
      <c r="E26" s="35" t="s">
        <v>12</v>
      </c>
      <c r="F26" s="35" t="s">
        <v>13</v>
      </c>
      <c r="G26" s="35" t="s">
        <v>14</v>
      </c>
      <c r="H26" s="35" t="s">
        <v>15</v>
      </c>
      <c r="I26" s="35" t="s">
        <v>16</v>
      </c>
      <c r="J26" s="35" t="s">
        <v>17</v>
      </c>
      <c r="K26" s="33" t="s">
        <v>18</v>
      </c>
      <c r="L26" s="33" t="s">
        <v>19</v>
      </c>
      <c r="M26" s="33" t="s">
        <v>20</v>
      </c>
      <c r="N26" s="33" t="s">
        <v>21</v>
      </c>
      <c r="O26" s="21" t="s">
        <v>22</v>
      </c>
      <c r="P26" s="21" t="s">
        <v>23</v>
      </c>
      <c r="Q26" s="21" t="s">
        <v>24</v>
      </c>
      <c r="R26" s="21" t="s">
        <v>25</v>
      </c>
      <c r="S26" s="33" t="s">
        <v>26</v>
      </c>
      <c r="T26" s="33" t="s">
        <v>27</v>
      </c>
      <c r="U26" s="33" t="s">
        <v>28</v>
      </c>
      <c r="V26" s="33" t="s">
        <v>29</v>
      </c>
      <c r="W26" s="33" t="s">
        <v>38</v>
      </c>
      <c r="X26" s="33" t="s">
        <v>39</v>
      </c>
      <c r="Y26" s="33" t="s">
        <v>40</v>
      </c>
      <c r="Z26" s="33" t="s">
        <v>41</v>
      </c>
      <c r="AA26" s="33" t="s">
        <v>42</v>
      </c>
      <c r="AB26" s="33" t="s">
        <v>43</v>
      </c>
      <c r="AC26" s="33" t="s">
        <v>44</v>
      </c>
      <c r="AD26" s="33" t="s">
        <v>45</v>
      </c>
      <c r="AE26" s="33" t="s">
        <v>46</v>
      </c>
      <c r="AF26" s="36" t="s">
        <v>47</v>
      </c>
      <c r="AG26" s="38" t="s">
        <v>48</v>
      </c>
      <c r="AH26" s="42" t="s">
        <v>49</v>
      </c>
      <c r="AI26" s="41" t="s">
        <v>53</v>
      </c>
      <c r="AJ26" s="41" t="s">
        <v>54</v>
      </c>
      <c r="AK26" s="41" t="s">
        <v>55</v>
      </c>
      <c r="AL26" s="43" t="s">
        <v>56</v>
      </c>
      <c r="AM26" s="44" t="s">
        <v>57</v>
      </c>
      <c r="AN26" s="45" t="s">
        <v>58</v>
      </c>
      <c r="AO26" s="47" t="s">
        <v>59</v>
      </c>
      <c r="AP26" s="47" t="s">
        <v>60</v>
      </c>
      <c r="AQ26" s="48" t="s">
        <v>61</v>
      </c>
      <c r="AR26" s="49" t="s">
        <v>62</v>
      </c>
      <c r="AS26" s="49" t="s">
        <v>63</v>
      </c>
      <c r="AT26" s="53" t="s">
        <v>64</v>
      </c>
      <c r="AU26" s="24" t="s">
        <v>65</v>
      </c>
      <c r="AV26" s="24" t="s">
        <v>67</v>
      </c>
      <c r="AW26" s="24"/>
      <c r="AX26" s="24"/>
    </row>
    <row r="27" spans="2:50" s="11" customFormat="1" ht="18.75" customHeight="1" x14ac:dyDescent="0.3">
      <c r="B27" s="4" t="s">
        <v>2</v>
      </c>
      <c r="K27" s="1"/>
      <c r="L27" s="1"/>
      <c r="M27" s="1"/>
      <c r="N27" s="1"/>
      <c r="O27" s="1"/>
      <c r="P27" s="1"/>
      <c r="Q27" s="1"/>
      <c r="R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L27" s="1"/>
      <c r="AM27" s="1"/>
      <c r="AN27" s="1"/>
      <c r="AO27" s="1"/>
      <c r="AP27" s="1"/>
      <c r="AQ27" s="1"/>
      <c r="AR27" s="1"/>
      <c r="AS27" s="1"/>
      <c r="AT27" s="1"/>
      <c r="AU27" s="25"/>
      <c r="AV27" s="25"/>
      <c r="AW27" s="25"/>
      <c r="AX27" s="25"/>
    </row>
    <row r="28" spans="2:50" s="11" customFormat="1" ht="18.75" customHeight="1" x14ac:dyDescent="0.3">
      <c r="B28" s="11" t="s">
        <v>0</v>
      </c>
      <c r="C28" s="9">
        <v>0.123</v>
      </c>
      <c r="D28" s="9">
        <v>0.13100000000000001</v>
      </c>
      <c r="E28" s="9">
        <v>0.13300000000000001</v>
      </c>
      <c r="F28" s="9">
        <v>0.13900000000000001</v>
      </c>
      <c r="G28" s="9">
        <v>0.18</v>
      </c>
      <c r="H28" s="9">
        <v>0.17799999999999999</v>
      </c>
      <c r="I28" s="9">
        <v>0.182</v>
      </c>
      <c r="J28" s="9">
        <v>0.182</v>
      </c>
      <c r="K28" s="10">
        <v>0.191</v>
      </c>
      <c r="L28" s="10">
        <v>0.21299999999999999</v>
      </c>
      <c r="M28" s="10">
        <v>0.21099999999999999</v>
      </c>
      <c r="N28" s="10">
        <v>0.21299999999999999</v>
      </c>
      <c r="O28" s="10">
        <v>0.20499999999999999</v>
      </c>
      <c r="P28" s="10">
        <v>0.22800000000000001</v>
      </c>
      <c r="Q28" s="10">
        <v>0.224</v>
      </c>
      <c r="R28" s="10">
        <v>0.23200000000000001</v>
      </c>
      <c r="S28" s="9">
        <v>0.20599999999999999</v>
      </c>
      <c r="T28" s="9">
        <v>0.23400000000000001</v>
      </c>
      <c r="U28" s="10">
        <v>0.24099999999999999</v>
      </c>
      <c r="V28" s="12">
        <v>0.25800000000000001</v>
      </c>
      <c r="W28" s="12">
        <v>0.25800000000000001</v>
      </c>
      <c r="X28" s="12">
        <v>0.26500000000000001</v>
      </c>
      <c r="Y28" s="12">
        <v>0.26700000000000002</v>
      </c>
      <c r="Z28" s="12">
        <v>0.26800000000000002</v>
      </c>
      <c r="AA28" s="12">
        <v>0.28499999999999998</v>
      </c>
      <c r="AB28" s="12">
        <v>0.28699999999999998</v>
      </c>
      <c r="AC28" s="12">
        <v>0.27500000000000002</v>
      </c>
      <c r="AD28" s="12">
        <v>0.26749762837869479</v>
      </c>
      <c r="AE28" s="20">
        <v>0.28492732544207455</v>
      </c>
      <c r="AF28" s="20">
        <v>0.29380368927345746</v>
      </c>
      <c r="AG28" s="20">
        <v>0.2910721539197122</v>
      </c>
      <c r="AH28" s="12">
        <v>0.28378661672559125</v>
      </c>
      <c r="AI28" s="20">
        <v>0.31414567269192922</v>
      </c>
      <c r="AJ28" s="20">
        <v>0.35307017129437401</v>
      </c>
      <c r="AK28" s="20">
        <v>0.35965424521241751</v>
      </c>
      <c r="AL28" s="12">
        <v>0.34490167408809635</v>
      </c>
      <c r="AM28" s="12">
        <v>0.36788320312865641</v>
      </c>
      <c r="AN28" s="12">
        <v>0.38433407823866761</v>
      </c>
      <c r="AO28" s="12">
        <v>0.39342081149246988</v>
      </c>
      <c r="AP28" s="12">
        <v>0.3842222588589343</v>
      </c>
      <c r="AQ28" s="12">
        <v>0.36042406233249469</v>
      </c>
      <c r="AR28" s="12">
        <v>0.40303576322506085</v>
      </c>
      <c r="AS28" s="12">
        <v>0.40788227773227792</v>
      </c>
      <c r="AT28" s="12">
        <v>0.39127178005873631</v>
      </c>
      <c r="AU28" s="30">
        <v>0.37197329579119909</v>
      </c>
      <c r="AV28" s="30">
        <v>0.40964657141830341</v>
      </c>
      <c r="AW28" s="30" t="s">
        <v>66</v>
      </c>
      <c r="AX28" s="30" t="s">
        <v>66</v>
      </c>
    </row>
    <row r="29" spans="2:50" s="11" customFormat="1" ht="18.75" customHeight="1" x14ac:dyDescent="0.3">
      <c r="B29" s="5" t="s">
        <v>3</v>
      </c>
      <c r="C29" s="9">
        <v>3.6999999999999998E-2</v>
      </c>
      <c r="D29" s="9">
        <v>3.5999999999999997E-2</v>
      </c>
      <c r="E29" s="9">
        <v>3.6999999999999998E-2</v>
      </c>
      <c r="F29" s="9">
        <v>3.6999999999999998E-2</v>
      </c>
      <c r="G29" s="9">
        <v>0.05</v>
      </c>
      <c r="H29" s="9">
        <v>4.3999999999999997E-2</v>
      </c>
      <c r="I29" s="9">
        <v>4.4999999999999998E-2</v>
      </c>
      <c r="J29" s="9">
        <v>4.5999999999999999E-2</v>
      </c>
      <c r="K29" s="10">
        <v>4.9000000000000002E-2</v>
      </c>
      <c r="L29" s="10">
        <v>0.05</v>
      </c>
      <c r="M29" s="10">
        <v>4.9000000000000002E-2</v>
      </c>
      <c r="N29" s="10">
        <v>4.8000000000000001E-2</v>
      </c>
      <c r="O29" s="10">
        <v>0.05</v>
      </c>
      <c r="P29" s="10">
        <v>0.05</v>
      </c>
      <c r="Q29" s="10">
        <v>4.9000000000000002E-2</v>
      </c>
      <c r="R29" s="10">
        <v>4.7E-2</v>
      </c>
      <c r="S29" s="9">
        <v>4.3999999999999997E-2</v>
      </c>
      <c r="T29" s="9">
        <v>4.5999999999999999E-2</v>
      </c>
      <c r="U29" s="10">
        <v>4.7E-2</v>
      </c>
      <c r="V29" s="12">
        <v>4.8000000000000001E-2</v>
      </c>
      <c r="W29" s="12">
        <v>4.7E-2</v>
      </c>
      <c r="X29" s="12">
        <v>4.4999999999999998E-2</v>
      </c>
      <c r="Y29" s="12">
        <v>4.4999999999999998E-2</v>
      </c>
      <c r="Z29" s="12">
        <v>4.3999999999999997E-2</v>
      </c>
      <c r="AA29" s="12">
        <v>3.9E-2</v>
      </c>
      <c r="AB29" s="12">
        <v>4.3999999999999997E-2</v>
      </c>
      <c r="AC29" s="12">
        <v>4.4999999999999998E-2</v>
      </c>
      <c r="AD29" s="12">
        <v>4.4854391482043308E-2</v>
      </c>
      <c r="AE29" s="20">
        <v>5.1334661460037061E-2</v>
      </c>
      <c r="AF29" s="20">
        <v>5.0898547100555448E-2</v>
      </c>
      <c r="AG29" s="20">
        <v>4.8766241882808793E-2</v>
      </c>
      <c r="AH29" s="12">
        <v>4.7409314088151487E-2</v>
      </c>
      <c r="AI29" s="20">
        <v>4.5662740788125357E-2</v>
      </c>
      <c r="AJ29" s="20">
        <v>4.6392023753417548E-2</v>
      </c>
      <c r="AK29" s="20">
        <v>4.6174995836645159E-2</v>
      </c>
      <c r="AL29" s="12">
        <v>4.5471622222763894E-2</v>
      </c>
      <c r="AM29" s="12">
        <v>4.5538160294677055E-2</v>
      </c>
      <c r="AN29" s="12">
        <v>4.0581752138916946E-2</v>
      </c>
      <c r="AO29" s="12">
        <v>4.3101965817896333E-2</v>
      </c>
      <c r="AP29" s="12">
        <v>4.4348235796885342E-2</v>
      </c>
      <c r="AQ29" s="12">
        <v>4.8681467817232066E-2</v>
      </c>
      <c r="AR29" s="12">
        <v>4.856925453362948E-2</v>
      </c>
      <c r="AS29" s="12">
        <v>4.6045336302600721E-2</v>
      </c>
      <c r="AT29" s="12">
        <v>4.4370419384611892E-2</v>
      </c>
      <c r="AU29" s="30">
        <v>4.3626973929198815E-2</v>
      </c>
      <c r="AV29" s="30">
        <v>3.9472396160514692E-2</v>
      </c>
      <c r="AW29" s="30" t="s">
        <v>66</v>
      </c>
      <c r="AX29" s="30" t="s">
        <v>66</v>
      </c>
    </row>
    <row r="30" spans="2:50" s="11" customFormat="1" ht="18.75" customHeight="1" x14ac:dyDescent="0.3">
      <c r="B30" s="5" t="s">
        <v>4</v>
      </c>
      <c r="C30" s="10">
        <v>0.03</v>
      </c>
      <c r="D30" s="10">
        <v>0.03</v>
      </c>
      <c r="E30" s="10">
        <v>2.9000000000000001E-2</v>
      </c>
      <c r="F30" s="10">
        <v>2.9000000000000001E-2</v>
      </c>
      <c r="G30" s="10">
        <v>0.03</v>
      </c>
      <c r="H30" s="10">
        <v>3.2000000000000001E-2</v>
      </c>
      <c r="I30" s="10">
        <v>3.1E-2</v>
      </c>
      <c r="J30" s="10">
        <v>3.1E-2</v>
      </c>
      <c r="K30" s="10">
        <v>3.5000000000000003E-2</v>
      </c>
      <c r="L30" s="10">
        <v>3.4000000000000002E-2</v>
      </c>
      <c r="M30" s="10">
        <v>0.03</v>
      </c>
      <c r="N30" s="10">
        <v>2.8000000000000001E-2</v>
      </c>
      <c r="O30" s="10">
        <v>2.7E-2</v>
      </c>
      <c r="P30" s="10">
        <v>2.5999999999999999E-2</v>
      </c>
      <c r="Q30" s="10">
        <v>2.5999999999999999E-2</v>
      </c>
      <c r="R30" s="10">
        <v>2.5999999999999999E-2</v>
      </c>
      <c r="S30" s="10">
        <v>2.8000000000000001E-2</v>
      </c>
      <c r="T30" s="10">
        <v>2.5999999999999999E-2</v>
      </c>
      <c r="U30" s="10">
        <v>2.7E-2</v>
      </c>
      <c r="V30" s="12">
        <v>2.9000000000000001E-2</v>
      </c>
      <c r="W30" s="12">
        <v>3.6999999999999998E-2</v>
      </c>
      <c r="X30" s="12">
        <v>3.6999999999999998E-2</v>
      </c>
      <c r="Y30" s="12">
        <v>3.5999999999999997E-2</v>
      </c>
      <c r="Z30" s="12">
        <v>3.6999999999999998E-2</v>
      </c>
      <c r="AA30" s="12">
        <v>0.04</v>
      </c>
      <c r="AB30" s="12">
        <v>2.7E-2</v>
      </c>
      <c r="AC30" s="12">
        <v>1.7000000000000001E-2</v>
      </c>
      <c r="AD30" s="12">
        <v>1.2670312517634287E-2</v>
      </c>
      <c r="AE30" s="20">
        <v>0</v>
      </c>
      <c r="AF30" s="20">
        <v>0</v>
      </c>
      <c r="AG30" s="20">
        <v>0</v>
      </c>
      <c r="AH30" s="12">
        <v>0</v>
      </c>
      <c r="AI30" s="20">
        <v>0</v>
      </c>
      <c r="AJ30" s="20">
        <v>0</v>
      </c>
      <c r="AK30" s="20">
        <v>0</v>
      </c>
      <c r="AL30" s="12">
        <v>1.1871164452683157E-3</v>
      </c>
      <c r="AM30" s="12">
        <v>1.522246286504852E-2</v>
      </c>
      <c r="AN30" s="12">
        <v>1.9199666822285084E-2</v>
      </c>
      <c r="AO30" s="12">
        <v>2.1233010314366061E-2</v>
      </c>
      <c r="AP30" s="12">
        <v>2.2199287175434259E-2</v>
      </c>
      <c r="AQ30" s="12">
        <v>2.5123834183074102E-2</v>
      </c>
      <c r="AR30" s="12">
        <v>2.6279560972856931E-2</v>
      </c>
      <c r="AS30" s="12">
        <v>2.5419204542452174E-2</v>
      </c>
      <c r="AT30" s="12">
        <v>2.4939815548786638E-2</v>
      </c>
      <c r="AU30" s="30">
        <v>2.0553722667285012E-2</v>
      </c>
      <c r="AV30" s="30">
        <v>2.13392107295475E-2</v>
      </c>
      <c r="AW30" s="30" t="s">
        <v>66</v>
      </c>
      <c r="AX30" s="30" t="s">
        <v>66</v>
      </c>
    </row>
    <row r="31" spans="2:50" s="11" customFormat="1" ht="18.75" customHeight="1" x14ac:dyDescent="0.3">
      <c r="B31" s="5" t="s">
        <v>5</v>
      </c>
      <c r="C31" s="10">
        <v>1E-3</v>
      </c>
      <c r="D31" s="10">
        <v>1E-3</v>
      </c>
      <c r="E31" s="10">
        <v>1E-3</v>
      </c>
      <c r="F31" s="10">
        <v>1E-3</v>
      </c>
      <c r="G31" s="10">
        <v>3.0000000000000001E-3</v>
      </c>
      <c r="H31" s="10">
        <v>4.0000000000000001E-3</v>
      </c>
      <c r="I31" s="10">
        <v>4.0000000000000001E-3</v>
      </c>
      <c r="J31" s="10">
        <v>4.0000000000000001E-3</v>
      </c>
      <c r="K31" s="10">
        <v>5.0000000000000001E-3</v>
      </c>
      <c r="L31" s="10">
        <v>5.0000000000000001E-3</v>
      </c>
      <c r="M31" s="10">
        <v>5.0000000000000001E-3</v>
      </c>
      <c r="N31" s="10">
        <v>5.0000000000000001E-3</v>
      </c>
      <c r="O31" s="10">
        <v>5.0000000000000001E-3</v>
      </c>
      <c r="P31" s="10">
        <v>6.0000000000000001E-3</v>
      </c>
      <c r="Q31" s="10">
        <v>6.0000000000000001E-3</v>
      </c>
      <c r="R31" s="10">
        <v>6.0000000000000001E-3</v>
      </c>
      <c r="S31" s="10">
        <v>7.0000000000000001E-3</v>
      </c>
      <c r="T31" s="10">
        <v>7.0000000000000001E-3</v>
      </c>
      <c r="U31" s="10">
        <v>7.0000000000000001E-3</v>
      </c>
      <c r="V31" s="12">
        <v>8.0000000000000002E-3</v>
      </c>
      <c r="W31" s="12">
        <v>1.2999999999999999E-2</v>
      </c>
      <c r="X31" s="12">
        <v>1.7000000000000001E-2</v>
      </c>
      <c r="Y31" s="12">
        <v>1.7000000000000001E-2</v>
      </c>
      <c r="Z31" s="12">
        <v>1.6E-2</v>
      </c>
      <c r="AA31" s="12">
        <v>1.6E-2</v>
      </c>
      <c r="AB31" s="12">
        <v>1.7000000000000001E-2</v>
      </c>
      <c r="AC31" s="12">
        <v>1.7000000000000001E-2</v>
      </c>
      <c r="AD31" s="12">
        <v>1.7165628723410643E-2</v>
      </c>
      <c r="AE31" s="20">
        <v>1.9827989495837632E-2</v>
      </c>
      <c r="AF31" s="20">
        <v>2.0889206693552199E-2</v>
      </c>
      <c r="AG31" s="20">
        <v>2.2606824316741974E-2</v>
      </c>
      <c r="AH31" s="12">
        <v>2.494941915837184E-2</v>
      </c>
      <c r="AI31" s="20">
        <v>3.7945868613993267E-2</v>
      </c>
      <c r="AJ31" s="20">
        <v>4.9302828389970771E-2</v>
      </c>
      <c r="AK31" s="20">
        <v>5.1625860298025031E-2</v>
      </c>
      <c r="AL31" s="12">
        <v>4.9059753973822291E-2</v>
      </c>
      <c r="AM31" s="12">
        <v>4.3257318524511118E-2</v>
      </c>
      <c r="AN31" s="12">
        <v>4.9795747997990449E-2</v>
      </c>
      <c r="AO31" s="12">
        <v>4.9526367882943526E-2</v>
      </c>
      <c r="AP31" s="12">
        <v>4.725188786459128E-2</v>
      </c>
      <c r="AQ31" s="12">
        <v>4.8825468953466414E-2</v>
      </c>
      <c r="AR31" s="12">
        <v>5.1557315194432012E-2</v>
      </c>
      <c r="AS31" s="12">
        <v>5.4866218073249165E-2</v>
      </c>
      <c r="AT31" s="12">
        <v>5.3958771792513224E-2</v>
      </c>
      <c r="AU31" s="30">
        <v>5.2249070924670037E-2</v>
      </c>
      <c r="AV31" s="30">
        <v>6.1614932292016616E-2</v>
      </c>
      <c r="AW31" s="30" t="s">
        <v>66</v>
      </c>
      <c r="AX31" s="30" t="s">
        <v>66</v>
      </c>
    </row>
    <row r="32" spans="2:50" s="11" customFormat="1" ht="18.75" customHeight="1" x14ac:dyDescent="0.3">
      <c r="B32" s="5" t="s">
        <v>6</v>
      </c>
      <c r="C32" s="10">
        <v>7.0000000000000001E-3</v>
      </c>
      <c r="D32" s="10">
        <v>8.0000000000000002E-3</v>
      </c>
      <c r="E32" s="10">
        <v>8.0000000000000002E-3</v>
      </c>
      <c r="F32" s="10">
        <v>7.0000000000000001E-3</v>
      </c>
      <c r="G32" s="10">
        <v>8.0000000000000002E-3</v>
      </c>
      <c r="H32" s="10">
        <v>6.0000000000000001E-3</v>
      </c>
      <c r="I32" s="10">
        <v>5.0000000000000001E-3</v>
      </c>
      <c r="J32" s="10">
        <v>4.0000000000000001E-3</v>
      </c>
      <c r="K32" s="10">
        <v>4.0000000000000001E-3</v>
      </c>
      <c r="L32" s="10">
        <v>4.0000000000000001E-3</v>
      </c>
      <c r="M32" s="10">
        <v>5.0000000000000001E-3</v>
      </c>
      <c r="N32" s="10">
        <v>6.0000000000000001E-3</v>
      </c>
      <c r="O32" s="10">
        <v>3.0000000000000001E-3</v>
      </c>
      <c r="P32" s="10">
        <v>6.0000000000000001E-3</v>
      </c>
      <c r="Q32" s="10">
        <v>7.0000000000000001E-3</v>
      </c>
      <c r="R32" s="10">
        <v>8.0000000000000002E-3</v>
      </c>
      <c r="S32" s="10">
        <v>2E-3</v>
      </c>
      <c r="T32" s="10">
        <v>5.0000000000000001E-3</v>
      </c>
      <c r="U32" s="10">
        <v>5.0000000000000001E-3</v>
      </c>
      <c r="V32" s="12">
        <v>6.0000000000000001E-3</v>
      </c>
      <c r="W32" s="12">
        <v>3.0000000000000001E-3</v>
      </c>
      <c r="X32" s="12">
        <v>3.0000000000000001E-3</v>
      </c>
      <c r="Y32" s="12">
        <v>3.0000000000000001E-3</v>
      </c>
      <c r="Z32" s="12">
        <v>3.0000000000000001E-3</v>
      </c>
      <c r="AA32" s="12">
        <v>7.0000000000000001E-3</v>
      </c>
      <c r="AB32" s="12">
        <v>8.0000000000000002E-3</v>
      </c>
      <c r="AC32" s="12">
        <v>8.0000000000000002E-3</v>
      </c>
      <c r="AD32" s="12">
        <v>7.22012361831982E-3</v>
      </c>
      <c r="AE32" s="20">
        <v>2.6264807592260094E-3</v>
      </c>
      <c r="AF32" s="20">
        <v>3.3971952525481187E-3</v>
      </c>
      <c r="AG32" s="20">
        <v>3.5992851507181504E-3</v>
      </c>
      <c r="AH32" s="12">
        <v>4.0519338340617153E-3</v>
      </c>
      <c r="AI32" s="20">
        <v>7.0615172366729822E-3</v>
      </c>
      <c r="AJ32" s="20">
        <v>5.096583873614933E-3</v>
      </c>
      <c r="AK32" s="20">
        <v>3.6384582711155734E-3</v>
      </c>
      <c r="AL32" s="12">
        <v>3.5213399032568275E-3</v>
      </c>
      <c r="AM32" s="12">
        <v>8.0632193051863501E-3</v>
      </c>
      <c r="AN32" s="12">
        <v>5.6690480243540816E-3</v>
      </c>
      <c r="AO32" s="12">
        <v>5.069678367434262E-3</v>
      </c>
      <c r="AP32" s="12">
        <v>5.2112191144176702E-3</v>
      </c>
      <c r="AQ32" s="12">
        <v>2.2229527605446392E-3</v>
      </c>
      <c r="AR32" s="12">
        <v>4.6284385118156744E-3</v>
      </c>
      <c r="AS32" s="12">
        <v>3.4017664211105888E-3</v>
      </c>
      <c r="AT32" s="12">
        <v>3.2809925170184753E-3</v>
      </c>
      <c r="AU32" s="30">
        <v>4.8850885798109285E-3</v>
      </c>
      <c r="AV32" s="30">
        <v>4.6815605718608967E-3</v>
      </c>
      <c r="AW32" s="30" t="s">
        <v>66</v>
      </c>
      <c r="AX32" s="30" t="s">
        <v>66</v>
      </c>
    </row>
    <row r="33" spans="2:50" ht="18.75" customHeight="1" x14ac:dyDescent="0.3">
      <c r="B33" s="5" t="s">
        <v>7</v>
      </c>
      <c r="C33" s="10">
        <v>3.5999999999999997E-2</v>
      </c>
      <c r="D33" s="10">
        <v>4.2000000000000003E-2</v>
      </c>
      <c r="E33" s="10">
        <v>4.2000000000000003E-2</v>
      </c>
      <c r="F33" s="10">
        <v>4.2000000000000003E-2</v>
      </c>
      <c r="G33" s="10">
        <v>5.2999999999999999E-2</v>
      </c>
      <c r="H33" s="10">
        <v>5.5E-2</v>
      </c>
      <c r="I33" s="10">
        <v>5.8999999999999997E-2</v>
      </c>
      <c r="J33" s="10">
        <v>5.6000000000000001E-2</v>
      </c>
      <c r="K33" s="10">
        <v>4.2000000000000003E-2</v>
      </c>
      <c r="L33" s="10">
        <v>6.2E-2</v>
      </c>
      <c r="M33" s="10">
        <v>6.4000000000000001E-2</v>
      </c>
      <c r="N33" s="10">
        <v>6.4000000000000001E-2</v>
      </c>
      <c r="O33" s="10">
        <v>0.05</v>
      </c>
      <c r="P33" s="10">
        <v>6.9000000000000006E-2</v>
      </c>
      <c r="Q33" s="10">
        <v>6.6000000000000003E-2</v>
      </c>
      <c r="R33" s="10">
        <v>6.8000000000000005E-2</v>
      </c>
      <c r="S33" s="10">
        <v>4.2000000000000003E-2</v>
      </c>
      <c r="T33" s="10">
        <v>6.5000000000000002E-2</v>
      </c>
      <c r="U33" s="10">
        <v>7.0999999999999994E-2</v>
      </c>
      <c r="V33" s="12">
        <v>7.3999999999999996E-2</v>
      </c>
      <c r="W33" s="12">
        <v>5.0999999999999997E-2</v>
      </c>
      <c r="X33" s="12">
        <v>5.8000000000000003E-2</v>
      </c>
      <c r="Y33" s="12">
        <v>6.2E-2</v>
      </c>
      <c r="Z33" s="12">
        <v>6.0999999999999999E-2</v>
      </c>
      <c r="AA33" s="12">
        <v>0.06</v>
      </c>
      <c r="AB33" s="12">
        <v>7.0999999999999994E-2</v>
      </c>
      <c r="AC33" s="12">
        <v>7.1999999999999995E-2</v>
      </c>
      <c r="AD33" s="12">
        <v>6.9285640932671227E-2</v>
      </c>
      <c r="AE33" s="20">
        <v>5.4978048456332133E-2</v>
      </c>
      <c r="AF33" s="20">
        <v>5.7419582811798021E-2</v>
      </c>
      <c r="AG33" s="20">
        <v>6.1224924066915508E-2</v>
      </c>
      <c r="AH33" s="12">
        <v>6.0399066885332864E-2</v>
      </c>
      <c r="AI33" s="20">
        <v>7.5960924790597142E-2</v>
      </c>
      <c r="AJ33" s="20">
        <v>7.4610719578948145E-2</v>
      </c>
      <c r="AK33" s="20">
        <v>7.6825297200782253E-2</v>
      </c>
      <c r="AL33" s="12">
        <v>7.3220920212217211E-2</v>
      </c>
      <c r="AM33" s="12">
        <v>8.355674320027219E-2</v>
      </c>
      <c r="AN33" s="12">
        <v>7.9911073772628252E-2</v>
      </c>
      <c r="AO33" s="12">
        <v>8.5697515684257639E-2</v>
      </c>
      <c r="AP33" s="12">
        <v>8.4870533407465226E-2</v>
      </c>
      <c r="AQ33" s="12">
        <v>4.9343659515932364E-2</v>
      </c>
      <c r="AR33" s="12">
        <v>7.2583816283789598E-2</v>
      </c>
      <c r="AS33" s="12">
        <v>7.7244056979734313E-2</v>
      </c>
      <c r="AT33" s="12">
        <v>7.4924481207230553E-2</v>
      </c>
      <c r="AU33" s="30">
        <v>6.4610479362340809E-2</v>
      </c>
      <c r="AV33" s="30">
        <v>7.5634831559819385E-2</v>
      </c>
      <c r="AW33" s="30" t="s">
        <v>66</v>
      </c>
      <c r="AX33" s="30" t="s">
        <v>66</v>
      </c>
    </row>
    <row r="34" spans="2:50" ht="18.75" customHeight="1" x14ac:dyDescent="0.3">
      <c r="B34" s="5" t="s">
        <v>8</v>
      </c>
      <c r="C34" s="10">
        <v>1E-3</v>
      </c>
      <c r="D34" s="10">
        <v>3.0000000000000001E-3</v>
      </c>
      <c r="E34" s="10">
        <v>3.0000000000000001E-3</v>
      </c>
      <c r="F34" s="10">
        <v>2E-3</v>
      </c>
      <c r="G34" s="10">
        <v>3.0000000000000001E-3</v>
      </c>
      <c r="H34" s="10">
        <v>3.0000000000000001E-3</v>
      </c>
      <c r="I34" s="10">
        <v>3.0000000000000001E-3</v>
      </c>
      <c r="J34" s="10">
        <v>3.0000000000000001E-3</v>
      </c>
      <c r="K34" s="10">
        <v>2E-3</v>
      </c>
      <c r="L34" s="10">
        <v>3.0000000000000001E-3</v>
      </c>
      <c r="M34" s="10">
        <v>3.0000000000000001E-3</v>
      </c>
      <c r="N34" s="10">
        <v>4.0000000000000001E-3</v>
      </c>
      <c r="O34" s="10">
        <v>5.0000000000000001E-3</v>
      </c>
      <c r="P34" s="10">
        <v>4.0000000000000001E-3</v>
      </c>
      <c r="Q34" s="10">
        <v>6.0000000000000001E-3</v>
      </c>
      <c r="R34" s="10">
        <v>6.0000000000000001E-3</v>
      </c>
      <c r="S34" s="10">
        <v>5.0000000000000001E-3</v>
      </c>
      <c r="T34" s="10">
        <v>4.0000000000000001E-3</v>
      </c>
      <c r="U34" s="10">
        <v>4.0000000000000001E-3</v>
      </c>
      <c r="V34" s="12">
        <v>4.0000000000000001E-3</v>
      </c>
      <c r="W34" s="12">
        <v>7.0000000000000001E-3</v>
      </c>
      <c r="X34" s="12">
        <v>7.0000000000000001E-3</v>
      </c>
      <c r="Y34" s="12">
        <v>7.0000000000000001E-3</v>
      </c>
      <c r="Z34" s="12">
        <v>6.0000000000000001E-3</v>
      </c>
      <c r="AA34" s="12">
        <v>7.0000000000000001E-3</v>
      </c>
      <c r="AB34" s="12">
        <v>8.0000000000000002E-3</v>
      </c>
      <c r="AC34" s="12">
        <v>7.0000000000000001E-3</v>
      </c>
      <c r="AD34" s="12">
        <v>7.139543530547369E-3</v>
      </c>
      <c r="AE34" s="20">
        <v>8.9207599871053266E-3</v>
      </c>
      <c r="AF34" s="20">
        <v>7.5187926034146766E-3</v>
      </c>
      <c r="AG34" s="20">
        <v>6.9730047390729587E-3</v>
      </c>
      <c r="AH34" s="12">
        <v>6.8645798773313577E-3</v>
      </c>
      <c r="AI34" s="20">
        <v>8.9290865359366537E-3</v>
      </c>
      <c r="AJ34" s="20">
        <v>9.6447037370976704E-3</v>
      </c>
      <c r="AK34" s="20">
        <v>9.3285054599200837E-3</v>
      </c>
      <c r="AL34" s="12">
        <v>9.1754452626578963E-3</v>
      </c>
      <c r="AM34" s="12">
        <v>1.0085740319865134E-2</v>
      </c>
      <c r="AN34" s="12">
        <v>9.8221261648177693E-3</v>
      </c>
      <c r="AO34" s="12">
        <v>8.9387358831912976E-3</v>
      </c>
      <c r="AP34" s="12">
        <v>8.6889707937880013E-3</v>
      </c>
      <c r="AQ34" s="12">
        <v>7.6866653411149207E-3</v>
      </c>
      <c r="AR34" s="12">
        <v>7.6338436583470014E-3</v>
      </c>
      <c r="AS34" s="12">
        <v>6.9236362911711822E-3</v>
      </c>
      <c r="AT34" s="12">
        <v>7.5549973213109908E-3</v>
      </c>
      <c r="AU34" s="30">
        <v>9.6870759203431332E-3</v>
      </c>
      <c r="AV34" s="30">
        <v>1.056436604216129E-2</v>
      </c>
      <c r="AW34" s="30" t="s">
        <v>66</v>
      </c>
      <c r="AX34" s="30" t="s">
        <v>66</v>
      </c>
    </row>
    <row r="35" spans="2:50" ht="18.75" customHeight="1" x14ac:dyDescent="0.3">
      <c r="B35" s="5" t="s">
        <v>9</v>
      </c>
      <c r="C35" s="10">
        <v>1.0999999999999999E-2</v>
      </c>
      <c r="D35" s="10">
        <v>1.2E-2</v>
      </c>
      <c r="E35" s="10">
        <v>1.2999999999999999E-2</v>
      </c>
      <c r="F35" s="10">
        <v>0.02</v>
      </c>
      <c r="G35" s="10">
        <v>3.3000000000000002E-2</v>
      </c>
      <c r="H35" s="10">
        <v>3.5000000000000003E-2</v>
      </c>
      <c r="I35" s="10">
        <v>3.5999999999999997E-2</v>
      </c>
      <c r="J35" s="10">
        <v>3.7999999999999999E-2</v>
      </c>
      <c r="K35" s="10">
        <v>5.2999999999999999E-2</v>
      </c>
      <c r="L35" s="10">
        <v>5.3999999999999999E-2</v>
      </c>
      <c r="M35" s="10">
        <v>5.3999999999999999E-2</v>
      </c>
      <c r="N35" s="10">
        <v>5.7000000000000002E-2</v>
      </c>
      <c r="O35" s="10">
        <v>6.6000000000000003E-2</v>
      </c>
      <c r="P35" s="10">
        <v>6.6000000000000003E-2</v>
      </c>
      <c r="Q35" s="10">
        <v>6.4000000000000001E-2</v>
      </c>
      <c r="R35" s="10">
        <v>7.1999999999999995E-2</v>
      </c>
      <c r="S35" s="10">
        <v>0.08</v>
      </c>
      <c r="T35" s="10">
        <v>0.08</v>
      </c>
      <c r="U35" s="10">
        <v>7.9000000000000001E-2</v>
      </c>
      <c r="V35" s="12">
        <v>8.7999999999999995E-2</v>
      </c>
      <c r="W35" s="12">
        <v>0.1</v>
      </c>
      <c r="X35" s="12">
        <v>9.9000000000000005E-2</v>
      </c>
      <c r="Y35" s="12">
        <v>9.6000000000000002E-2</v>
      </c>
      <c r="Z35" s="12">
        <v>9.9000000000000005E-2</v>
      </c>
      <c r="AA35" s="12">
        <v>0.115</v>
      </c>
      <c r="AB35" s="12">
        <v>0.113</v>
      </c>
      <c r="AC35" s="12">
        <v>0.109</v>
      </c>
      <c r="AD35" s="12">
        <v>0.1091619875740681</v>
      </c>
      <c r="AE35" s="20">
        <v>0.14723938528353636</v>
      </c>
      <c r="AF35" s="20">
        <v>0.153680364811589</v>
      </c>
      <c r="AG35" s="20">
        <v>0.14790187376345484</v>
      </c>
      <c r="AH35" s="12">
        <v>0.14011230288234197</v>
      </c>
      <c r="AI35" s="20">
        <v>0.13858553472660384</v>
      </c>
      <c r="AJ35" s="20">
        <v>0.16802331196132492</v>
      </c>
      <c r="AK35" s="20">
        <v>0.17206112814592939</v>
      </c>
      <c r="AL35" s="12">
        <v>0.1632654760681099</v>
      </c>
      <c r="AM35" s="12">
        <v>0.16215955861909603</v>
      </c>
      <c r="AN35" s="12">
        <v>0.17935466331767499</v>
      </c>
      <c r="AO35" s="12">
        <v>0.17985353754238079</v>
      </c>
      <c r="AP35" s="12">
        <v>0.17165212470635252</v>
      </c>
      <c r="AQ35" s="12">
        <v>0.17854001376113016</v>
      </c>
      <c r="AR35" s="12">
        <v>0.19178353407019014</v>
      </c>
      <c r="AS35" s="12">
        <v>0.19398205912195979</v>
      </c>
      <c r="AT35" s="12">
        <v>0.18224230228726451</v>
      </c>
      <c r="AU35" s="30">
        <v>0.17636088440755035</v>
      </c>
      <c r="AV35" s="30">
        <v>0.19633927406238305</v>
      </c>
      <c r="AW35" s="30" t="s">
        <v>66</v>
      </c>
      <c r="AX35" s="30" t="s">
        <v>66</v>
      </c>
    </row>
    <row r="36" spans="2:50" ht="18.75" customHeight="1" x14ac:dyDescent="0.3">
      <c r="P36" s="1"/>
      <c r="Q36" s="1"/>
      <c r="S36" s="1"/>
      <c r="T36" s="1"/>
      <c r="U36" s="1"/>
      <c r="V36" s="1"/>
      <c r="W36" s="1"/>
      <c r="AF36" s="1"/>
      <c r="AG36" s="1"/>
      <c r="AH36" s="1"/>
      <c r="AI36" s="1"/>
      <c r="AJ36" s="1"/>
    </row>
    <row r="37" spans="2:50" ht="18.75" customHeight="1" x14ac:dyDescent="0.3">
      <c r="P37" s="1"/>
      <c r="Q37" s="1"/>
      <c r="S37" s="1"/>
      <c r="T37" s="1"/>
      <c r="U37" s="1"/>
      <c r="V37" s="1"/>
      <c r="W37" s="1"/>
      <c r="AF37" s="1"/>
      <c r="AG37" s="1"/>
      <c r="AH37" s="1"/>
      <c r="AI37" s="1"/>
      <c r="AJ37" s="1"/>
    </row>
    <row r="38" spans="2:50" ht="18.75" customHeight="1" x14ac:dyDescent="0.3">
      <c r="P38" s="1"/>
      <c r="Q38" s="1"/>
      <c r="S38" s="1"/>
      <c r="T38" s="1"/>
      <c r="U38" s="1"/>
      <c r="V38" s="1"/>
      <c r="W38" s="1"/>
      <c r="AF38" s="1"/>
      <c r="AG38" s="1"/>
      <c r="AH38" s="1"/>
      <c r="AI38" s="1"/>
      <c r="AJ38" s="1"/>
    </row>
    <row r="39" spans="2:50" ht="18.75" customHeight="1" x14ac:dyDescent="0.3">
      <c r="P39" s="1"/>
      <c r="Q39" s="1"/>
      <c r="S39" s="1"/>
      <c r="T39" s="1"/>
      <c r="U39" s="1"/>
      <c r="V39" s="1"/>
      <c r="W39" s="1"/>
      <c r="AF39" s="1"/>
      <c r="AG39" s="1"/>
      <c r="AH39" s="1"/>
      <c r="AI39" s="1"/>
      <c r="AJ39" s="1"/>
    </row>
    <row r="40" spans="2:50" ht="18.75" customHeight="1" x14ac:dyDescent="0.3">
      <c r="P40" s="1"/>
      <c r="Q40" s="1"/>
      <c r="S40" s="1"/>
      <c r="T40" s="1"/>
      <c r="U40" s="1"/>
      <c r="V40" s="1"/>
      <c r="W40" s="1"/>
      <c r="AF40" s="1"/>
      <c r="AG40" s="1"/>
      <c r="AH40" s="1"/>
      <c r="AI40" s="1"/>
      <c r="AJ40" s="1"/>
    </row>
    <row r="41" spans="2:50" ht="18.75" customHeight="1" x14ac:dyDescent="0.3">
      <c r="P41" s="1"/>
      <c r="Q41" s="1"/>
      <c r="S41" s="1"/>
      <c r="T41" s="1"/>
      <c r="U41" s="1"/>
      <c r="V41" s="1"/>
      <c r="W41" s="1"/>
      <c r="AF41" s="1"/>
      <c r="AG41" s="1"/>
      <c r="AH41" s="1"/>
      <c r="AI41" s="1"/>
      <c r="AJ41" s="1"/>
    </row>
    <row r="42" spans="2:50" s="11" customFormat="1" ht="18.75" customHeight="1" x14ac:dyDescent="0.3">
      <c r="C42" s="1"/>
      <c r="D42" s="1"/>
      <c r="E42" s="1"/>
      <c r="F42" s="1"/>
      <c r="G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M42" s="1"/>
      <c r="AN42" s="1"/>
      <c r="AO42" s="1"/>
      <c r="AP42" s="1"/>
      <c r="AQ42" s="1"/>
      <c r="AR42" s="1"/>
      <c r="AS42" s="1"/>
      <c r="AT42" s="1"/>
    </row>
    <row r="43" spans="2:50" s="11" customFormat="1" ht="18.75" customHeight="1" x14ac:dyDescent="0.3">
      <c r="C43" s="1"/>
      <c r="D43" s="1"/>
      <c r="E43" s="1"/>
      <c r="F43" s="1"/>
      <c r="G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M43" s="1"/>
      <c r="AN43" s="1"/>
      <c r="AO43" s="1"/>
      <c r="AP43" s="1"/>
      <c r="AQ43" s="1"/>
      <c r="AR43" s="1"/>
      <c r="AS43" s="1"/>
      <c r="AT43" s="1"/>
    </row>
    <row r="44" spans="2:50" s="11" customFormat="1" ht="18.75" customHeight="1" x14ac:dyDescent="0.3">
      <c r="C44" s="1"/>
      <c r="D44" s="1"/>
      <c r="E44" s="1"/>
      <c r="F44" s="1"/>
      <c r="G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M44" s="1"/>
      <c r="AN44" s="1"/>
      <c r="AO44" s="1"/>
      <c r="AP44" s="1"/>
      <c r="AQ44" s="1"/>
      <c r="AR44" s="1"/>
      <c r="AS44" s="1"/>
      <c r="AT44" s="1"/>
    </row>
    <row r="45" spans="2:50" ht="18.75" customHeight="1" x14ac:dyDescent="0.3">
      <c r="P45" s="1"/>
      <c r="Q45" s="1"/>
      <c r="S45" s="1"/>
      <c r="T45" s="1"/>
      <c r="U45" s="1"/>
      <c r="V45" s="1"/>
      <c r="W45" s="1"/>
      <c r="AF45" s="1"/>
      <c r="AG45" s="1"/>
      <c r="AH45" s="1"/>
      <c r="AI45" s="1"/>
      <c r="AJ45" s="1"/>
    </row>
    <row r="46" spans="2:50" s="11" customFormat="1" ht="18.75" customHeight="1" x14ac:dyDescent="0.3">
      <c r="C46" s="1"/>
      <c r="D46" s="1"/>
      <c r="E46" s="1"/>
      <c r="F46" s="1"/>
      <c r="G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M46" s="1"/>
      <c r="AN46" s="1"/>
      <c r="AO46" s="1"/>
      <c r="AP46" s="1"/>
      <c r="AQ46" s="1"/>
      <c r="AR46" s="1"/>
      <c r="AS46" s="1"/>
      <c r="AT46" s="1"/>
    </row>
    <row r="47" spans="2:50" s="11" customFormat="1" ht="18.75" customHeight="1" x14ac:dyDescent="0.3">
      <c r="C47" s="1"/>
      <c r="D47" s="1"/>
      <c r="E47" s="1"/>
      <c r="F47" s="1"/>
      <c r="G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M47" s="1"/>
      <c r="AN47" s="1"/>
      <c r="AO47" s="1"/>
      <c r="AP47" s="1"/>
      <c r="AQ47" s="1"/>
      <c r="AR47" s="1"/>
      <c r="AS47" s="1"/>
      <c r="AT47" s="1"/>
    </row>
    <row r="48" spans="2:50" ht="18.75" customHeight="1" x14ac:dyDescent="0.3">
      <c r="B48" s="2" t="s">
        <v>32</v>
      </c>
      <c r="C48" s="32">
        <f>C1</f>
        <v>2005</v>
      </c>
      <c r="D48" s="32">
        <f>D1</f>
        <v>2006</v>
      </c>
      <c r="E48" s="32">
        <f>E1</f>
        <v>2007</v>
      </c>
      <c r="F48" s="32">
        <f>F1</f>
        <v>2008</v>
      </c>
      <c r="G48" s="32">
        <v>2009</v>
      </c>
      <c r="H48" s="34">
        <v>2010</v>
      </c>
      <c r="I48" s="34">
        <v>2011</v>
      </c>
      <c r="J48" s="34">
        <v>2012</v>
      </c>
      <c r="K48" s="34">
        <v>2013</v>
      </c>
      <c r="L48" s="34">
        <v>2014</v>
      </c>
      <c r="M48" s="34">
        <v>2015</v>
      </c>
      <c r="N48" s="32">
        <v>2016</v>
      </c>
      <c r="O48" s="32">
        <v>2017</v>
      </c>
      <c r="P48" s="37">
        <v>2018</v>
      </c>
      <c r="Q48" s="39">
        <v>2019</v>
      </c>
      <c r="R48" s="46">
        <v>2020</v>
      </c>
      <c r="S48" s="26">
        <v>2021</v>
      </c>
      <c r="T48" s="26">
        <v>2022</v>
      </c>
      <c r="U48" s="51"/>
      <c r="V48" s="51"/>
      <c r="W48" s="52"/>
      <c r="X48" s="54"/>
      <c r="Y48" s="55"/>
      <c r="Z48" s="55"/>
      <c r="AA48" s="56"/>
      <c r="AB48" s="54"/>
      <c r="AC48" s="55"/>
      <c r="AD48" s="55"/>
      <c r="AE48" s="56"/>
      <c r="AF48" s="54"/>
      <c r="AG48" s="55"/>
      <c r="AH48" s="55"/>
      <c r="AI48" s="56"/>
      <c r="AJ48" s="1"/>
    </row>
    <row r="49" spans="2:38" ht="17.399999999999999" x14ac:dyDescent="0.3">
      <c r="B49" s="3"/>
      <c r="C49" s="7" t="s">
        <v>1</v>
      </c>
      <c r="D49" s="7" t="s">
        <v>1</v>
      </c>
      <c r="E49" s="7" t="s">
        <v>1</v>
      </c>
      <c r="F49" s="7" t="s">
        <v>1</v>
      </c>
      <c r="G49" s="7" t="s">
        <v>1</v>
      </c>
      <c r="H49" s="22" t="s">
        <v>1</v>
      </c>
      <c r="I49" s="22" t="s">
        <v>1</v>
      </c>
      <c r="J49" s="22" t="s">
        <v>1</v>
      </c>
      <c r="K49" s="22" t="s">
        <v>1</v>
      </c>
      <c r="L49" s="22" t="s">
        <v>1</v>
      </c>
      <c r="M49" s="22" t="s">
        <v>1</v>
      </c>
      <c r="N49" s="7" t="s">
        <v>1</v>
      </c>
      <c r="O49" s="7" t="s">
        <v>1</v>
      </c>
      <c r="P49" s="7" t="s">
        <v>1</v>
      </c>
      <c r="Q49" s="40" t="s">
        <v>1</v>
      </c>
      <c r="R49" s="7" t="s">
        <v>1</v>
      </c>
      <c r="S49" s="27" t="s">
        <v>1</v>
      </c>
      <c r="T49" s="27" t="s">
        <v>1</v>
      </c>
      <c r="U49" s="50"/>
      <c r="V49" s="50"/>
      <c r="W49" s="50"/>
      <c r="X49" s="6"/>
      <c r="Y49" s="6"/>
      <c r="Z49" s="6"/>
      <c r="AA49" s="6"/>
      <c r="AB49" s="15"/>
      <c r="AC49" s="29"/>
      <c r="AD49" s="16"/>
      <c r="AE49" s="15"/>
      <c r="AF49" s="16"/>
      <c r="AG49" s="19"/>
      <c r="AH49" s="16"/>
      <c r="AI49" s="16"/>
    </row>
    <row r="50" spans="2:38" x14ac:dyDescent="0.3">
      <c r="B50" s="4" t="s">
        <v>2</v>
      </c>
      <c r="C50" s="8"/>
      <c r="D50" s="8"/>
      <c r="E50" s="8"/>
      <c r="F50" s="8"/>
      <c r="G50" s="8"/>
      <c r="H50" s="23"/>
      <c r="I50" s="23"/>
      <c r="J50" s="23"/>
      <c r="K50" s="23"/>
      <c r="L50" s="23"/>
      <c r="M50" s="23"/>
      <c r="N50" s="8"/>
      <c r="O50" s="8"/>
      <c r="P50" s="1"/>
      <c r="Q50" s="11"/>
      <c r="S50" s="25"/>
      <c r="T50" s="25"/>
      <c r="U50" s="11"/>
      <c r="V50" s="11"/>
      <c r="W50" s="11"/>
    </row>
    <row r="51" spans="2:38" x14ac:dyDescent="0.3">
      <c r="B51" t="s">
        <v>51</v>
      </c>
      <c r="C51" s="10">
        <v>4.2999999999999997E-2</v>
      </c>
      <c r="D51" s="10">
        <v>5.0999999999999997E-2</v>
      </c>
      <c r="E51" s="10">
        <v>4.2999999999999997E-2</v>
      </c>
      <c r="F51" s="10">
        <v>4.8000000000000001E-2</v>
      </c>
      <c r="G51" s="10">
        <v>5.0999999999999997E-2</v>
      </c>
      <c r="H51" s="9">
        <v>4.7E-2</v>
      </c>
      <c r="I51" s="9">
        <v>6.7000000000000004E-2</v>
      </c>
      <c r="J51" s="9">
        <v>7.5999999999999998E-2</v>
      </c>
      <c r="K51" s="9">
        <v>0.11700000000000001</v>
      </c>
      <c r="L51" s="17">
        <v>0.152</v>
      </c>
      <c r="M51" s="17">
        <v>0.17199999999999999</v>
      </c>
      <c r="N51" s="10">
        <v>0.19400000000000001</v>
      </c>
      <c r="O51" s="10">
        <v>0.20799999999999999</v>
      </c>
      <c r="P51" s="12">
        <v>0.22128556159415563</v>
      </c>
      <c r="Q51" s="20">
        <v>0.25226283920050468</v>
      </c>
      <c r="R51" s="12">
        <v>0.30542197473025218</v>
      </c>
      <c r="S51" s="30">
        <v>0.32775584943006464</v>
      </c>
      <c r="T51" s="30">
        <v>0.34368967479077928</v>
      </c>
      <c r="U51" s="4"/>
      <c r="V51" s="4"/>
      <c r="W51" s="4"/>
      <c r="X51" s="4"/>
      <c r="Y51" s="4"/>
      <c r="Z51" s="4"/>
      <c r="AA51" s="4"/>
      <c r="AB51" s="4"/>
      <c r="AC51" s="8"/>
      <c r="AD51" s="4"/>
      <c r="AE51" s="4"/>
      <c r="AF51" s="4"/>
      <c r="AG51" s="4"/>
      <c r="AH51" s="4"/>
      <c r="AI51" s="4"/>
      <c r="AJ51" s="18"/>
      <c r="AK51" s="18"/>
      <c r="AL51" s="18"/>
    </row>
    <row r="52" spans="2:38" x14ac:dyDescent="0.3">
      <c r="B52" s="5" t="s">
        <v>3</v>
      </c>
      <c r="C52" s="10">
        <v>4.2999999999999997E-2</v>
      </c>
      <c r="D52" s="10">
        <v>5.0999999999999997E-2</v>
      </c>
      <c r="E52" s="10">
        <v>4.2000000000000003E-2</v>
      </c>
      <c r="F52" s="10">
        <v>4.8000000000000001E-2</v>
      </c>
      <c r="G52" s="10">
        <v>4.9000000000000002E-2</v>
      </c>
      <c r="H52" s="9">
        <v>4.2999999999999997E-2</v>
      </c>
      <c r="I52" s="9">
        <v>4.3999999999999997E-2</v>
      </c>
      <c r="J52" s="9">
        <v>4.2999999999999997E-2</v>
      </c>
      <c r="K52" s="9">
        <v>5.5E-2</v>
      </c>
      <c r="L52" s="17">
        <v>5.8000000000000003E-2</v>
      </c>
      <c r="M52" s="17">
        <v>5.7000000000000002E-2</v>
      </c>
      <c r="N52" s="10">
        <v>6.3E-2</v>
      </c>
      <c r="O52" s="10">
        <v>5.8000000000000003E-2</v>
      </c>
      <c r="P52" s="12">
        <v>5.9722536915743564E-2</v>
      </c>
      <c r="Q52" s="20">
        <v>6.3134247611532052E-2</v>
      </c>
      <c r="R52" s="12">
        <v>5.9717540689595526E-2</v>
      </c>
      <c r="S52" s="30">
        <v>5.9381830938466551E-2</v>
      </c>
      <c r="T52" s="30">
        <v>5.9681304024825466E-2</v>
      </c>
      <c r="U52" s="17"/>
      <c r="V52" s="17"/>
      <c r="W52" s="17"/>
      <c r="X52" s="17"/>
      <c r="Y52" s="17"/>
      <c r="Z52" s="17"/>
      <c r="AA52" s="17"/>
      <c r="AB52" s="17"/>
      <c r="AC52" s="10"/>
      <c r="AD52" s="17"/>
      <c r="AE52" s="17"/>
      <c r="AF52" s="17"/>
      <c r="AG52" s="17"/>
      <c r="AH52" s="17"/>
      <c r="AI52" s="17"/>
      <c r="AJ52" s="18"/>
      <c r="AK52" s="18"/>
      <c r="AL52" s="18"/>
    </row>
    <row r="53" spans="2:38" ht="14.85" customHeight="1" outlineLevel="1" x14ac:dyDescent="0.3">
      <c r="B53" s="5" t="s">
        <v>4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9">
        <v>0</v>
      </c>
      <c r="I53" s="9">
        <v>0</v>
      </c>
      <c r="J53" s="9">
        <v>0</v>
      </c>
      <c r="K53" s="9">
        <v>0</v>
      </c>
      <c r="L53" s="17">
        <v>0</v>
      </c>
      <c r="M53" s="17">
        <v>0</v>
      </c>
      <c r="N53" s="10">
        <v>0</v>
      </c>
      <c r="O53" s="10">
        <v>0</v>
      </c>
      <c r="P53" s="12">
        <v>0</v>
      </c>
      <c r="Q53" s="20">
        <v>0</v>
      </c>
      <c r="R53" s="12">
        <v>0</v>
      </c>
      <c r="S53" s="30">
        <v>0</v>
      </c>
      <c r="T53" s="30">
        <v>0</v>
      </c>
      <c r="U53" s="17"/>
      <c r="V53" s="17"/>
      <c r="W53" s="17"/>
      <c r="X53" s="17"/>
      <c r="Y53" s="17"/>
      <c r="Z53" s="17"/>
      <c r="AA53" s="17"/>
      <c r="AB53" s="17"/>
      <c r="AC53" s="10"/>
      <c r="AD53" s="17"/>
      <c r="AE53" s="17"/>
      <c r="AF53" s="17"/>
      <c r="AG53" s="17"/>
      <c r="AH53" s="17"/>
      <c r="AI53" s="17"/>
      <c r="AJ53" s="18"/>
      <c r="AK53" s="18"/>
      <c r="AL53" s="18"/>
    </row>
    <row r="54" spans="2:38" x14ac:dyDescent="0.3">
      <c r="B54" s="5" t="s">
        <v>5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9">
        <v>0</v>
      </c>
      <c r="I54" s="9">
        <v>0</v>
      </c>
      <c r="J54" s="9">
        <v>1E-3</v>
      </c>
      <c r="K54" s="9">
        <v>4.0000000000000001E-3</v>
      </c>
      <c r="L54" s="17">
        <v>6.0000000000000001E-3</v>
      </c>
      <c r="M54" s="17">
        <v>6.0000000000000001E-3</v>
      </c>
      <c r="N54" s="10">
        <v>8.0000000000000002E-3</v>
      </c>
      <c r="O54" s="10">
        <v>0.02</v>
      </c>
      <c r="P54" s="12">
        <v>2.0283894901861305E-2</v>
      </c>
      <c r="Q54" s="20">
        <v>2.9659934075423857E-2</v>
      </c>
      <c r="R54" s="12">
        <v>6.1519169808070158E-2</v>
      </c>
      <c r="S54" s="30">
        <v>6.0320006535134509E-2</v>
      </c>
      <c r="T54" s="30">
        <v>6.9858249388818142E-2</v>
      </c>
      <c r="U54" s="17"/>
      <c r="V54" s="17"/>
      <c r="W54" s="17"/>
      <c r="X54" s="17"/>
      <c r="Y54" s="17"/>
      <c r="Z54" s="17"/>
      <c r="AA54" s="17"/>
      <c r="AB54" s="17"/>
      <c r="AC54" s="10"/>
      <c r="AD54" s="17"/>
      <c r="AE54" s="17"/>
      <c r="AF54" s="17"/>
      <c r="AG54" s="17"/>
      <c r="AH54" s="17"/>
      <c r="AI54" s="17"/>
      <c r="AJ54" s="18"/>
      <c r="AK54" s="18"/>
      <c r="AL54" s="18"/>
    </row>
    <row r="55" spans="2:38" ht="14.85" customHeight="1" outlineLevel="1" x14ac:dyDescent="0.3">
      <c r="B55" s="5" t="s">
        <v>6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9">
        <v>0</v>
      </c>
      <c r="I55" s="9">
        <v>0</v>
      </c>
      <c r="J55" s="9">
        <v>0</v>
      </c>
      <c r="K55" s="9">
        <v>0</v>
      </c>
      <c r="L55" s="17">
        <v>0</v>
      </c>
      <c r="M55" s="17">
        <v>0</v>
      </c>
      <c r="N55" s="10">
        <v>0</v>
      </c>
      <c r="O55" s="10">
        <v>0</v>
      </c>
      <c r="P55" s="12">
        <v>0</v>
      </c>
      <c r="Q55" s="20">
        <v>0</v>
      </c>
      <c r="R55" s="12">
        <v>0</v>
      </c>
      <c r="S55" s="30">
        <v>0</v>
      </c>
      <c r="T55" s="30">
        <v>0</v>
      </c>
      <c r="U55" s="17"/>
      <c r="V55" s="17"/>
      <c r="W55" s="17"/>
      <c r="X55" s="17"/>
      <c r="Y55" s="17"/>
      <c r="Z55" s="17"/>
      <c r="AA55" s="17"/>
      <c r="AB55" s="17"/>
      <c r="AC55" s="10"/>
      <c r="AD55" s="17"/>
      <c r="AE55" s="17"/>
      <c r="AF55" s="17"/>
      <c r="AG55" s="17"/>
      <c r="AH55" s="17"/>
      <c r="AI55" s="17"/>
      <c r="AJ55" s="18"/>
      <c r="AK55" s="18"/>
      <c r="AL55" s="18"/>
    </row>
    <row r="56" spans="2:38" x14ac:dyDescent="0.3">
      <c r="B56" s="5" t="s">
        <v>7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9">
        <v>0</v>
      </c>
      <c r="I56" s="9">
        <v>8.9999999999999993E-3</v>
      </c>
      <c r="J56" s="9">
        <v>1.0999999999999999E-2</v>
      </c>
      <c r="K56" s="9">
        <v>1.7999999999999999E-2</v>
      </c>
      <c r="L56" s="17">
        <v>2.7E-2</v>
      </c>
      <c r="M56" s="17">
        <v>3.2000000000000001E-2</v>
      </c>
      <c r="N56" s="10">
        <v>3.5000000000000003E-2</v>
      </c>
      <c r="O56" s="10">
        <v>2.9000000000000001E-2</v>
      </c>
      <c r="P56" s="12">
        <v>3.0746827394872819E-2</v>
      </c>
      <c r="Q56" s="20">
        <v>2.2595349493861928E-2</v>
      </c>
      <c r="R56" s="12">
        <v>3.094237051606084E-2</v>
      </c>
      <c r="S56" s="30">
        <v>4.4437946212417763E-2</v>
      </c>
      <c r="T56" s="30">
        <v>4.0214837990992569E-2</v>
      </c>
      <c r="U56" s="17"/>
      <c r="V56" s="17"/>
      <c r="W56" s="17"/>
      <c r="X56" s="17"/>
      <c r="Y56" s="17"/>
      <c r="Z56" s="17"/>
      <c r="AA56" s="17"/>
      <c r="AB56" s="17"/>
      <c r="AC56" s="10"/>
      <c r="AD56" s="17"/>
      <c r="AE56" s="17"/>
      <c r="AF56" s="17"/>
      <c r="AG56" s="17"/>
      <c r="AH56" s="17"/>
      <c r="AI56" s="17"/>
      <c r="AJ56" s="18"/>
      <c r="AK56" s="18"/>
      <c r="AL56" s="18"/>
    </row>
    <row r="57" spans="2:38" x14ac:dyDescent="0.3">
      <c r="B57" s="5" t="s">
        <v>8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9">
        <v>0</v>
      </c>
      <c r="I57" s="9">
        <v>6.0000000000000001E-3</v>
      </c>
      <c r="J57" s="9">
        <v>3.0000000000000001E-3</v>
      </c>
      <c r="K57" s="9">
        <v>4.0000000000000001E-3</v>
      </c>
      <c r="L57" s="17">
        <v>5.0000000000000001E-3</v>
      </c>
      <c r="M57" s="17">
        <v>8.0000000000000002E-3</v>
      </c>
      <c r="N57" s="10">
        <v>6.0000000000000001E-3</v>
      </c>
      <c r="O57" s="10">
        <v>8.0000000000000002E-3</v>
      </c>
      <c r="P57" s="12">
        <v>9.360197162990953E-3</v>
      </c>
      <c r="Q57" s="20">
        <v>8.0213956077503749E-3</v>
      </c>
      <c r="R57" s="12">
        <v>4.5737159612595181E-3</v>
      </c>
      <c r="S57" s="30">
        <v>3.9425446734710004E-3</v>
      </c>
      <c r="T57" s="30">
        <v>2.6173328001760383E-3</v>
      </c>
      <c r="U57" s="17"/>
      <c r="V57" s="17"/>
      <c r="W57" s="17"/>
      <c r="X57" s="17"/>
      <c r="Y57" s="17"/>
      <c r="Z57" s="17"/>
      <c r="AA57" s="17"/>
      <c r="AB57" s="17"/>
      <c r="AC57" s="10"/>
      <c r="AD57" s="17"/>
      <c r="AE57" s="17"/>
      <c r="AF57" s="17"/>
      <c r="AG57" s="17"/>
      <c r="AH57" s="17"/>
      <c r="AI57" s="17"/>
      <c r="AJ57" s="18"/>
      <c r="AK57" s="18"/>
      <c r="AL57" s="18"/>
    </row>
    <row r="58" spans="2:38" x14ac:dyDescent="0.3">
      <c r="B58" s="5" t="s">
        <v>9</v>
      </c>
      <c r="C58" s="10">
        <v>0</v>
      </c>
      <c r="D58" s="10">
        <v>0</v>
      </c>
      <c r="E58" s="10">
        <v>0</v>
      </c>
      <c r="F58" s="10">
        <v>1E-3</v>
      </c>
      <c r="G58" s="10">
        <v>2E-3</v>
      </c>
      <c r="H58" s="9">
        <v>4.0000000000000001E-3</v>
      </c>
      <c r="I58" s="9">
        <v>7.0000000000000001E-3</v>
      </c>
      <c r="J58" s="9">
        <v>1.7999999999999999E-2</v>
      </c>
      <c r="K58" s="9">
        <v>3.5999999999999997E-2</v>
      </c>
      <c r="L58" s="17">
        <v>5.6000000000000001E-2</v>
      </c>
      <c r="M58" s="17">
        <v>6.9000000000000006E-2</v>
      </c>
      <c r="N58" s="10">
        <v>8.2000000000000003E-2</v>
      </c>
      <c r="O58" s="10">
        <v>9.1999999999999998E-2</v>
      </c>
      <c r="P58" s="12">
        <v>0.10117210521868701</v>
      </c>
      <c r="Q58" s="20">
        <v>0.12885191241193647</v>
      </c>
      <c r="R58" s="12">
        <v>0.14866917775526614</v>
      </c>
      <c r="S58" s="30">
        <v>0.15967352107057484</v>
      </c>
      <c r="T58" s="30">
        <v>0.1713179505859671</v>
      </c>
      <c r="U58" s="17"/>
      <c r="V58" s="17"/>
      <c r="W58" s="17"/>
      <c r="X58" s="17"/>
      <c r="Y58" s="17"/>
      <c r="Z58" s="17"/>
      <c r="AA58" s="17"/>
      <c r="AB58" s="17"/>
      <c r="AC58" s="10"/>
      <c r="AD58" s="17"/>
      <c r="AE58" s="17"/>
      <c r="AF58" s="17"/>
      <c r="AG58" s="17"/>
      <c r="AH58" s="17"/>
      <c r="AI58" s="17"/>
      <c r="AJ58" s="18"/>
      <c r="AK58" s="18"/>
      <c r="AL58" s="18"/>
    </row>
    <row r="59" spans="2:38" x14ac:dyDescent="0.3">
      <c r="O59" s="10"/>
      <c r="P59" s="17"/>
      <c r="Q59" s="17"/>
      <c r="R59" s="10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0"/>
      <c r="AD59" s="17"/>
      <c r="AE59" s="17"/>
      <c r="AF59" s="17"/>
      <c r="AG59" s="17"/>
      <c r="AH59" s="17"/>
      <c r="AI59" s="17"/>
      <c r="AJ59" s="1"/>
    </row>
    <row r="60" spans="2:38" x14ac:dyDescent="0.3">
      <c r="T60" s="1"/>
      <c r="U60" s="1"/>
      <c r="V60" s="1"/>
      <c r="W60" s="1"/>
      <c r="AF60" s="1"/>
      <c r="AG60" s="1"/>
      <c r="AH60" s="1"/>
      <c r="AI60" s="1"/>
      <c r="AJ60" s="1"/>
    </row>
    <row r="61" spans="2:38" x14ac:dyDescent="0.3">
      <c r="T61" s="1"/>
      <c r="U61" s="1"/>
      <c r="V61" s="1"/>
      <c r="W61" s="1"/>
      <c r="AF61" s="1"/>
      <c r="AG61" s="1"/>
      <c r="AH61" s="1"/>
      <c r="AI61" s="1"/>
      <c r="AJ61" s="1"/>
    </row>
    <row r="62" spans="2:38" x14ac:dyDescent="0.3">
      <c r="T62" s="1"/>
      <c r="U62" s="1"/>
      <c r="V62" s="1"/>
      <c r="W62" s="1"/>
      <c r="AF62" s="1"/>
      <c r="AG62" s="1"/>
      <c r="AH62" s="1"/>
      <c r="AI62" s="1"/>
      <c r="AJ62" s="1"/>
    </row>
    <row r="63" spans="2:38" x14ac:dyDescent="0.3">
      <c r="T63" s="1"/>
      <c r="U63" s="1"/>
      <c r="V63" s="1"/>
      <c r="W63" s="1"/>
      <c r="AF63" s="1"/>
      <c r="AG63" s="1"/>
      <c r="AH63" s="1"/>
      <c r="AI63" s="1"/>
      <c r="AJ63" s="1"/>
    </row>
    <row r="64" spans="2:38" x14ac:dyDescent="0.3">
      <c r="T64" s="1"/>
      <c r="U64" s="1"/>
      <c r="V64" s="1"/>
      <c r="W64" s="1"/>
      <c r="AF64" s="1"/>
      <c r="AG64" s="1"/>
      <c r="AH64" s="1"/>
      <c r="AI64" s="1"/>
      <c r="AJ64" s="1"/>
    </row>
    <row r="65" spans="2:50" x14ac:dyDescent="0.3">
      <c r="T65" s="1"/>
      <c r="U65" s="1"/>
      <c r="V65" s="1"/>
      <c r="W65" s="1"/>
      <c r="AF65" s="1"/>
      <c r="AG65" s="1"/>
      <c r="AH65" s="1"/>
      <c r="AI65" s="1"/>
      <c r="AJ65" s="1"/>
    </row>
    <row r="66" spans="2:50" x14ac:dyDescent="0.3">
      <c r="T66" s="1"/>
      <c r="U66" s="1"/>
      <c r="V66" s="1"/>
      <c r="W66" s="1"/>
      <c r="AF66" s="1"/>
      <c r="AG66" s="1"/>
      <c r="AH66" s="1"/>
      <c r="AI66" s="1"/>
      <c r="AJ66" s="1"/>
    </row>
    <row r="67" spans="2:50" x14ac:dyDescent="0.3">
      <c r="T67" s="1"/>
      <c r="U67" s="1"/>
      <c r="V67" s="1"/>
      <c r="W67" s="1"/>
      <c r="AF67" s="1"/>
      <c r="AG67" s="1"/>
      <c r="AH67" s="1"/>
      <c r="AI67" s="1"/>
      <c r="AJ67" s="1"/>
      <c r="AK67" s="13"/>
    </row>
    <row r="68" spans="2:50" x14ac:dyDescent="0.3">
      <c r="T68" s="1"/>
      <c r="U68" s="1"/>
      <c r="V68" s="1"/>
      <c r="W68" s="1"/>
      <c r="AF68" s="1"/>
      <c r="AG68" s="1"/>
      <c r="AH68" s="1"/>
      <c r="AI68" s="1"/>
      <c r="AJ68" s="1"/>
    </row>
    <row r="69" spans="2:50" x14ac:dyDescent="0.3">
      <c r="T69" s="1"/>
      <c r="U69" s="1"/>
      <c r="V69" s="1"/>
      <c r="W69" s="1"/>
      <c r="AF69" s="1"/>
      <c r="AG69" s="1"/>
      <c r="AH69" s="1"/>
      <c r="AI69" s="1"/>
      <c r="AJ69" s="1"/>
    </row>
    <row r="70" spans="2:50" x14ac:dyDescent="0.3">
      <c r="T70" s="1"/>
      <c r="U70" s="1"/>
      <c r="V70" s="1"/>
      <c r="W70" s="1"/>
      <c r="AF70" s="1"/>
      <c r="AG70" s="1"/>
      <c r="AH70" s="1"/>
      <c r="AI70" s="1"/>
      <c r="AJ70" s="1"/>
    </row>
    <row r="71" spans="2:50" x14ac:dyDescent="0.3">
      <c r="T71" s="1"/>
      <c r="U71" s="1"/>
      <c r="V71" s="1"/>
      <c r="W71" s="1"/>
      <c r="AF71" s="1"/>
      <c r="AG71" s="1"/>
      <c r="AH71" s="1"/>
      <c r="AI71" s="1"/>
      <c r="AJ71" s="1"/>
    </row>
    <row r="72" spans="2:50" x14ac:dyDescent="0.3">
      <c r="T72" s="1"/>
      <c r="U72" s="1"/>
      <c r="V72" s="1"/>
      <c r="W72" s="1"/>
      <c r="AF72" s="1"/>
      <c r="AG72" s="1"/>
      <c r="AH72" s="1"/>
      <c r="AI72" s="1"/>
      <c r="AJ72" s="1"/>
    </row>
    <row r="73" spans="2:50" ht="17.399999999999999" x14ac:dyDescent="0.3">
      <c r="C73" s="54">
        <v>2012</v>
      </c>
      <c r="D73" s="55"/>
      <c r="E73" s="55"/>
      <c r="F73" s="56"/>
      <c r="G73" s="54">
        <v>2013</v>
      </c>
      <c r="H73" s="55"/>
      <c r="I73" s="55"/>
      <c r="J73" s="56"/>
      <c r="K73" s="54">
        <v>2014</v>
      </c>
      <c r="L73" s="55"/>
      <c r="M73" s="55"/>
      <c r="N73" s="56"/>
      <c r="O73" s="54">
        <v>2015</v>
      </c>
      <c r="P73" s="55"/>
      <c r="Q73" s="55"/>
      <c r="R73" s="56"/>
      <c r="S73" s="54">
        <v>2016</v>
      </c>
      <c r="T73" s="55"/>
      <c r="U73" s="55"/>
      <c r="V73" s="56"/>
      <c r="W73" s="54">
        <v>2017</v>
      </c>
      <c r="X73" s="55"/>
      <c r="Y73" s="55"/>
      <c r="Z73" s="56"/>
      <c r="AA73" s="54">
        <v>2018</v>
      </c>
      <c r="AB73" s="55"/>
      <c r="AC73" s="55"/>
      <c r="AD73" s="56"/>
      <c r="AE73" s="54">
        <v>2019</v>
      </c>
      <c r="AF73" s="55"/>
      <c r="AG73" s="55"/>
      <c r="AH73" s="56"/>
      <c r="AI73" s="54">
        <v>2020</v>
      </c>
      <c r="AJ73" s="55"/>
      <c r="AK73" s="55"/>
      <c r="AL73" s="56"/>
      <c r="AM73" s="54">
        <v>2021</v>
      </c>
      <c r="AN73" s="55"/>
      <c r="AO73" s="55"/>
      <c r="AP73" s="56"/>
      <c r="AQ73" s="60">
        <v>2022</v>
      </c>
      <c r="AR73" s="61"/>
      <c r="AS73" s="61"/>
      <c r="AT73" s="62"/>
      <c r="AU73" s="60">
        <v>2023</v>
      </c>
      <c r="AV73" s="61"/>
      <c r="AW73" s="61"/>
      <c r="AX73" s="62"/>
    </row>
    <row r="74" spans="2:50" ht="17.399999999999999" x14ac:dyDescent="0.3">
      <c r="B74" s="14" t="s">
        <v>33</v>
      </c>
      <c r="C74" s="35" t="s">
        <v>10</v>
      </c>
      <c r="D74" s="35" t="s">
        <v>11</v>
      </c>
      <c r="E74" s="35" t="s">
        <v>12</v>
      </c>
      <c r="F74" s="35" t="s">
        <v>13</v>
      </c>
      <c r="G74" s="35" t="s">
        <v>14</v>
      </c>
      <c r="H74" s="35" t="s">
        <v>15</v>
      </c>
      <c r="I74" s="35" t="s">
        <v>16</v>
      </c>
      <c r="J74" s="35" t="s">
        <v>17</v>
      </c>
      <c r="K74" s="33" t="s">
        <v>18</v>
      </c>
      <c r="L74" s="33" t="s">
        <v>19</v>
      </c>
      <c r="M74" s="33" t="s">
        <v>20</v>
      </c>
      <c r="N74" s="33" t="s">
        <v>21</v>
      </c>
      <c r="O74" s="21" t="s">
        <v>22</v>
      </c>
      <c r="P74" s="21" t="s">
        <v>23</v>
      </c>
      <c r="Q74" s="21" t="s">
        <v>24</v>
      </c>
      <c r="R74" s="21" t="s">
        <v>25</v>
      </c>
      <c r="S74" s="33" t="s">
        <v>26</v>
      </c>
      <c r="T74" s="33" t="s">
        <v>27</v>
      </c>
      <c r="U74" s="33" t="s">
        <v>28</v>
      </c>
      <c r="V74" s="33" t="s">
        <v>29</v>
      </c>
      <c r="W74" s="33" t="s">
        <v>38</v>
      </c>
      <c r="X74" s="33" t="s">
        <v>39</v>
      </c>
      <c r="Y74" s="33" t="s">
        <v>40</v>
      </c>
      <c r="Z74" s="33" t="s">
        <v>41</v>
      </c>
      <c r="AA74" s="33" t="s">
        <v>42</v>
      </c>
      <c r="AB74" s="33" t="s">
        <v>43</v>
      </c>
      <c r="AC74" s="33" t="s">
        <v>44</v>
      </c>
      <c r="AD74" s="33" t="s">
        <v>45</v>
      </c>
      <c r="AE74" s="33" t="s">
        <v>46</v>
      </c>
      <c r="AF74" s="36" t="s">
        <v>47</v>
      </c>
      <c r="AG74" s="38" t="s">
        <v>48</v>
      </c>
      <c r="AH74" s="42" t="s">
        <v>49</v>
      </c>
      <c r="AI74" s="41" t="s">
        <v>53</v>
      </c>
      <c r="AJ74" s="41" t="s">
        <v>54</v>
      </c>
      <c r="AK74" s="41" t="s">
        <v>55</v>
      </c>
      <c r="AL74" s="43" t="s">
        <v>56</v>
      </c>
      <c r="AM74" s="44" t="s">
        <v>57</v>
      </c>
      <c r="AN74" s="45" t="s">
        <v>58</v>
      </c>
      <c r="AO74" s="47" t="s">
        <v>59</v>
      </c>
      <c r="AP74" s="47" t="s">
        <v>60</v>
      </c>
      <c r="AQ74" s="48" t="s">
        <v>61</v>
      </c>
      <c r="AR74" s="49" t="s">
        <v>62</v>
      </c>
      <c r="AS74" s="49" t="s">
        <v>63</v>
      </c>
      <c r="AT74" s="53" t="s">
        <v>64</v>
      </c>
      <c r="AU74" s="24" t="s">
        <v>65</v>
      </c>
      <c r="AV74" s="24" t="s">
        <v>67</v>
      </c>
      <c r="AW74" s="24"/>
      <c r="AX74" s="24"/>
    </row>
    <row r="75" spans="2:50" x14ac:dyDescent="0.3">
      <c r="B75" s="4" t="s">
        <v>2</v>
      </c>
      <c r="C75" s="11"/>
      <c r="D75" s="11"/>
      <c r="E75" s="11"/>
      <c r="F75" s="11"/>
      <c r="G75" s="11"/>
      <c r="H75" s="11"/>
      <c r="I75" s="11"/>
      <c r="K75" s="1"/>
      <c r="L75" s="1"/>
      <c r="M75" s="1"/>
      <c r="N75" s="1"/>
      <c r="P75" s="1"/>
      <c r="Q75" s="1"/>
      <c r="S75" s="11"/>
      <c r="T75" s="11"/>
      <c r="U75" s="11"/>
      <c r="V75" s="1"/>
      <c r="W75" s="1"/>
      <c r="AF75" s="1"/>
      <c r="AG75" s="1"/>
      <c r="AH75" s="1"/>
      <c r="AI75" s="11"/>
      <c r="AJ75" s="11"/>
      <c r="AK75" s="11"/>
      <c r="AL75" s="1"/>
      <c r="AU75" s="25"/>
      <c r="AV75" s="25"/>
      <c r="AW75" s="25"/>
      <c r="AX75" s="25"/>
    </row>
    <row r="76" spans="2:50" x14ac:dyDescent="0.3">
      <c r="B76" s="11" t="s">
        <v>51</v>
      </c>
      <c r="C76" s="17">
        <v>6.8000000000000005E-2</v>
      </c>
      <c r="D76" s="17">
        <v>7.0000000000000007E-2</v>
      </c>
      <c r="E76" s="17">
        <v>7.0000000000000007E-2</v>
      </c>
      <c r="F76" s="17">
        <v>7.5999999999999998E-2</v>
      </c>
      <c r="G76" s="17">
        <v>0.11799999999999999</v>
      </c>
      <c r="H76" s="17">
        <v>0.11</v>
      </c>
      <c r="I76" s="17">
        <v>0.114</v>
      </c>
      <c r="J76" s="17">
        <v>0.11700000000000001</v>
      </c>
      <c r="K76" s="17">
        <v>0.13600000000000001</v>
      </c>
      <c r="L76" s="17">
        <v>0.14699999999999999</v>
      </c>
      <c r="M76" s="17">
        <v>0.14699999999999999</v>
      </c>
      <c r="N76" s="17">
        <v>0.152</v>
      </c>
      <c r="O76" s="10">
        <v>0.161</v>
      </c>
      <c r="P76" s="17">
        <v>0.17</v>
      </c>
      <c r="Q76" s="17">
        <v>0.16700000000000001</v>
      </c>
      <c r="R76" s="10">
        <v>0.17199999999999999</v>
      </c>
      <c r="S76" s="17">
        <v>0.16800000000000001</v>
      </c>
      <c r="T76" s="17">
        <v>0.18</v>
      </c>
      <c r="U76" s="10">
        <v>0.182</v>
      </c>
      <c r="V76" s="12">
        <v>0.19400000000000001</v>
      </c>
      <c r="W76" s="12">
        <v>0.20699999999999999</v>
      </c>
      <c r="X76" s="12">
        <v>0.20899999999999999</v>
      </c>
      <c r="Y76" s="12">
        <v>0.20899999999999999</v>
      </c>
      <c r="Z76" s="12">
        <v>0.20799999999999999</v>
      </c>
      <c r="AA76" s="12">
        <v>0.221</v>
      </c>
      <c r="AB76" s="12">
        <v>0.22900000000000001</v>
      </c>
      <c r="AC76" s="12">
        <v>0.224</v>
      </c>
      <c r="AD76" s="12">
        <v>0.22128556159415563</v>
      </c>
      <c r="AE76" s="20">
        <v>0.26459665676723526</v>
      </c>
      <c r="AF76" s="20">
        <v>0.26765605964659411</v>
      </c>
      <c r="AG76" s="20">
        <v>0.26106149441782012</v>
      </c>
      <c r="AH76" s="12">
        <v>0.25226283920050468</v>
      </c>
      <c r="AI76" s="20">
        <v>0.27626296055828015</v>
      </c>
      <c r="AJ76" s="20">
        <v>0.31429900291686458</v>
      </c>
      <c r="AK76" s="20">
        <v>0.31931270077936141</v>
      </c>
      <c r="AL76" s="12">
        <v>0.30542197473025218</v>
      </c>
      <c r="AM76" s="12">
        <v>0.31710492975883675</v>
      </c>
      <c r="AN76" s="12">
        <v>0.33071099239995838</v>
      </c>
      <c r="AO76" s="12">
        <v>0.33692475434770741</v>
      </c>
      <c r="AP76" s="12">
        <v>0.32775584943006464</v>
      </c>
      <c r="AQ76" s="12">
        <v>0.32172380294659986</v>
      </c>
      <c r="AR76" s="12">
        <v>0.357772160452142</v>
      </c>
      <c r="AS76" s="12">
        <v>0.36098226569999992</v>
      </c>
      <c r="AT76" s="12">
        <v>0.34368967479077928</v>
      </c>
      <c r="AU76" s="30">
        <v>0.33726378242772981</v>
      </c>
      <c r="AV76" s="30">
        <v>0.36411746314521309</v>
      </c>
      <c r="AW76" s="30" t="s">
        <v>66</v>
      </c>
      <c r="AX76" s="30" t="s">
        <v>66</v>
      </c>
    </row>
    <row r="77" spans="2:50" x14ac:dyDescent="0.3">
      <c r="B77" s="5" t="s">
        <v>3</v>
      </c>
      <c r="C77" s="17">
        <v>4.3999999999999997E-2</v>
      </c>
      <c r="D77" s="17">
        <v>4.2000000000000003E-2</v>
      </c>
      <c r="E77" s="17">
        <v>4.2999999999999997E-2</v>
      </c>
      <c r="F77" s="17">
        <v>4.2999999999999997E-2</v>
      </c>
      <c r="G77" s="17">
        <v>5.8000000000000003E-2</v>
      </c>
      <c r="H77" s="17">
        <v>5.0999999999999997E-2</v>
      </c>
      <c r="I77" s="17">
        <v>5.3999999999999999E-2</v>
      </c>
      <c r="J77" s="17">
        <v>5.5E-2</v>
      </c>
      <c r="K77" s="17">
        <v>5.8000000000000003E-2</v>
      </c>
      <c r="L77" s="17">
        <v>5.7000000000000002E-2</v>
      </c>
      <c r="M77" s="17">
        <v>5.8000000000000003E-2</v>
      </c>
      <c r="N77" s="17">
        <v>5.8000000000000003E-2</v>
      </c>
      <c r="O77" s="10">
        <v>6.0999999999999999E-2</v>
      </c>
      <c r="P77" s="17">
        <v>6.0999999999999999E-2</v>
      </c>
      <c r="Q77" s="17">
        <v>5.8999999999999997E-2</v>
      </c>
      <c r="R77" s="10">
        <v>5.7000000000000002E-2</v>
      </c>
      <c r="S77" s="17">
        <v>5.8000000000000003E-2</v>
      </c>
      <c r="T77" s="17">
        <v>6.0999999999999999E-2</v>
      </c>
      <c r="U77" s="10">
        <v>6.0999999999999999E-2</v>
      </c>
      <c r="V77" s="12">
        <v>6.3E-2</v>
      </c>
      <c r="W77" s="12">
        <v>6.2E-2</v>
      </c>
      <c r="X77" s="12">
        <v>0.06</v>
      </c>
      <c r="Y77" s="12">
        <v>0.06</v>
      </c>
      <c r="Z77" s="12">
        <v>5.8000000000000003E-2</v>
      </c>
      <c r="AA77" s="12">
        <v>5.2999999999999999E-2</v>
      </c>
      <c r="AB77" s="12">
        <v>5.8000000000000003E-2</v>
      </c>
      <c r="AC77" s="12">
        <v>5.8999999999999997E-2</v>
      </c>
      <c r="AD77" s="12">
        <v>5.9722536915743564E-2</v>
      </c>
      <c r="AE77" s="20">
        <v>6.9072483232185025E-2</v>
      </c>
      <c r="AF77" s="20">
        <v>6.8089218770498658E-2</v>
      </c>
      <c r="AG77" s="20">
        <v>6.4977962837050693E-2</v>
      </c>
      <c r="AH77" s="12">
        <v>6.3134247611532052E-2</v>
      </c>
      <c r="AI77" s="20">
        <v>6.1229685654388619E-2</v>
      </c>
      <c r="AJ77" s="20">
        <v>6.1233618340583038E-2</v>
      </c>
      <c r="AK77" s="20">
        <v>6.0552160947556832E-2</v>
      </c>
      <c r="AL77" s="12">
        <v>5.9717540689595526E-2</v>
      </c>
      <c r="AM77" s="12">
        <v>6.0891900716850259E-2</v>
      </c>
      <c r="AN77" s="12">
        <v>5.4277178185190088E-2</v>
      </c>
      <c r="AO77" s="12">
        <v>5.7679318030522501E-2</v>
      </c>
      <c r="AP77" s="12">
        <v>5.9381830938466551E-2</v>
      </c>
      <c r="AQ77" s="12">
        <v>6.5795350753128742E-2</v>
      </c>
      <c r="AR77" s="12">
        <v>6.5577478984409243E-2</v>
      </c>
      <c r="AS77" s="12">
        <v>6.1944253671852925E-2</v>
      </c>
      <c r="AT77" s="12">
        <v>5.9681304024825466E-2</v>
      </c>
      <c r="AU77" s="30">
        <v>5.9083050551414523E-2</v>
      </c>
      <c r="AV77" s="30">
        <v>5.3315430552987868E-2</v>
      </c>
      <c r="AW77" s="30" t="s">
        <v>66</v>
      </c>
      <c r="AX77" s="30" t="s">
        <v>66</v>
      </c>
    </row>
    <row r="78" spans="2:50" s="11" customFormat="1" x14ac:dyDescent="0.3">
      <c r="B78" s="5" t="s">
        <v>4</v>
      </c>
      <c r="C78" s="17">
        <v>0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0">
        <v>0</v>
      </c>
      <c r="P78" s="17">
        <v>0</v>
      </c>
      <c r="Q78" s="17">
        <v>0</v>
      </c>
      <c r="R78" s="10">
        <v>0</v>
      </c>
      <c r="S78" s="17">
        <v>0</v>
      </c>
      <c r="T78" s="17">
        <v>0</v>
      </c>
      <c r="U78" s="10">
        <v>0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12">
        <v>0</v>
      </c>
      <c r="AB78" s="12">
        <v>0</v>
      </c>
      <c r="AC78" s="12">
        <v>0</v>
      </c>
      <c r="AD78" s="12">
        <v>0</v>
      </c>
      <c r="AE78" s="20">
        <v>0</v>
      </c>
      <c r="AF78" s="20">
        <v>0</v>
      </c>
      <c r="AG78" s="20">
        <v>0</v>
      </c>
      <c r="AH78" s="12">
        <v>0</v>
      </c>
      <c r="AI78" s="20">
        <v>0</v>
      </c>
      <c r="AJ78" s="20">
        <v>0</v>
      </c>
      <c r="AK78" s="20">
        <v>0</v>
      </c>
      <c r="AL78" s="12">
        <v>0</v>
      </c>
      <c r="AM78" s="12">
        <v>0</v>
      </c>
      <c r="AN78" s="12">
        <v>0</v>
      </c>
      <c r="AO78" s="12">
        <v>0</v>
      </c>
      <c r="AP78" s="12">
        <v>0</v>
      </c>
      <c r="AQ78" s="12">
        <v>0</v>
      </c>
      <c r="AR78" s="12">
        <v>0</v>
      </c>
      <c r="AS78" s="12">
        <v>0</v>
      </c>
      <c r="AT78" s="12">
        <v>0</v>
      </c>
      <c r="AU78" s="30">
        <v>0</v>
      </c>
      <c r="AV78" s="30">
        <v>0</v>
      </c>
      <c r="AW78" s="30" t="s">
        <v>66</v>
      </c>
      <c r="AX78" s="30" t="s">
        <v>66</v>
      </c>
    </row>
    <row r="79" spans="2:50" s="11" customFormat="1" x14ac:dyDescent="0.3">
      <c r="B79" s="5" t="s">
        <v>5</v>
      </c>
      <c r="C79" s="17">
        <v>1E-3</v>
      </c>
      <c r="D79" s="17">
        <v>1E-3</v>
      </c>
      <c r="E79" s="17">
        <v>1E-3</v>
      </c>
      <c r="F79" s="17">
        <v>1E-3</v>
      </c>
      <c r="G79" s="17">
        <v>3.0000000000000001E-3</v>
      </c>
      <c r="H79" s="17">
        <v>4.0000000000000001E-3</v>
      </c>
      <c r="I79" s="17">
        <v>4.0000000000000001E-3</v>
      </c>
      <c r="J79" s="17">
        <v>4.0000000000000001E-3</v>
      </c>
      <c r="K79" s="17">
        <v>5.0000000000000001E-3</v>
      </c>
      <c r="L79" s="17">
        <v>6.0000000000000001E-3</v>
      </c>
      <c r="M79" s="17">
        <v>6.0000000000000001E-3</v>
      </c>
      <c r="N79" s="17">
        <v>6.0000000000000001E-3</v>
      </c>
      <c r="O79" s="10">
        <v>6.0000000000000001E-3</v>
      </c>
      <c r="P79" s="17">
        <v>6.0000000000000001E-3</v>
      </c>
      <c r="Q79" s="17">
        <v>6.0000000000000001E-3</v>
      </c>
      <c r="R79" s="10">
        <v>6.0000000000000001E-3</v>
      </c>
      <c r="S79" s="17">
        <v>7.0000000000000001E-3</v>
      </c>
      <c r="T79" s="17">
        <v>7.0000000000000001E-3</v>
      </c>
      <c r="U79" s="10">
        <v>8.0000000000000002E-3</v>
      </c>
      <c r="V79" s="12">
        <v>8.0000000000000002E-3</v>
      </c>
      <c r="W79" s="12">
        <v>1.6E-2</v>
      </c>
      <c r="X79" s="12">
        <v>0.02</v>
      </c>
      <c r="Y79" s="12">
        <v>0.02</v>
      </c>
      <c r="Z79" s="12">
        <v>0.02</v>
      </c>
      <c r="AA79" s="12">
        <v>0.02</v>
      </c>
      <c r="AB79" s="12">
        <v>2.1000000000000001E-2</v>
      </c>
      <c r="AC79" s="12">
        <v>2.1000000000000001E-2</v>
      </c>
      <c r="AD79" s="12">
        <v>2.0283894901861305E-2</v>
      </c>
      <c r="AE79" s="20">
        <v>2.333689976930434E-2</v>
      </c>
      <c r="AF79" s="20">
        <v>2.4125781223056874E-2</v>
      </c>
      <c r="AG79" s="20">
        <v>2.6395755685883166E-2</v>
      </c>
      <c r="AH79" s="12">
        <v>2.9659934075423857E-2</v>
      </c>
      <c r="AI79" s="20">
        <v>4.7810020459733482E-2</v>
      </c>
      <c r="AJ79" s="20">
        <v>6.1784417000261285E-2</v>
      </c>
      <c r="AK79" s="20">
        <v>6.4665803936730618E-2</v>
      </c>
      <c r="AL79" s="12">
        <v>6.1519169808070158E-2</v>
      </c>
      <c r="AM79" s="12">
        <v>5.4894569464999113E-2</v>
      </c>
      <c r="AN79" s="12">
        <v>6.3397185968050176E-2</v>
      </c>
      <c r="AO79" s="12">
        <v>6.3167486175773516E-2</v>
      </c>
      <c r="AP79" s="12">
        <v>6.0320006535134509E-2</v>
      </c>
      <c r="AQ79" s="12">
        <v>6.2854459736602267E-2</v>
      </c>
      <c r="AR79" s="12">
        <v>6.6808149616352439E-2</v>
      </c>
      <c r="AS79" s="12">
        <v>7.1067245705769694E-2</v>
      </c>
      <c r="AT79" s="12">
        <v>6.9858249388818142E-2</v>
      </c>
      <c r="AU79" s="30">
        <v>6.7527236704474997E-2</v>
      </c>
      <c r="AV79" s="30">
        <v>7.7586797525973916E-2</v>
      </c>
      <c r="AW79" s="30" t="s">
        <v>66</v>
      </c>
      <c r="AX79" s="30" t="s">
        <v>66</v>
      </c>
    </row>
    <row r="80" spans="2:50" s="11" customFormat="1" x14ac:dyDescent="0.3">
      <c r="B80" s="5" t="s">
        <v>6</v>
      </c>
      <c r="C80" s="17">
        <v>0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0">
        <v>0</v>
      </c>
      <c r="P80" s="17">
        <v>0</v>
      </c>
      <c r="Q80" s="17">
        <v>0</v>
      </c>
      <c r="R80" s="10">
        <v>0</v>
      </c>
      <c r="S80" s="17">
        <v>0</v>
      </c>
      <c r="T80" s="17">
        <v>0</v>
      </c>
      <c r="U80" s="10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12">
        <v>0</v>
      </c>
      <c r="AE80" s="20">
        <v>0</v>
      </c>
      <c r="AF80" s="20">
        <v>0</v>
      </c>
      <c r="AG80" s="20">
        <v>0</v>
      </c>
      <c r="AH80" s="12">
        <v>0</v>
      </c>
      <c r="AI80" s="20">
        <v>0</v>
      </c>
      <c r="AJ80" s="20">
        <v>0</v>
      </c>
      <c r="AK80" s="20">
        <v>0</v>
      </c>
      <c r="AL80" s="12">
        <v>0</v>
      </c>
      <c r="AM80" s="12">
        <v>0</v>
      </c>
      <c r="AN80" s="12">
        <v>0</v>
      </c>
      <c r="AO80" s="12">
        <v>0</v>
      </c>
      <c r="AP80" s="12">
        <v>0</v>
      </c>
      <c r="AQ80" s="12">
        <v>0</v>
      </c>
      <c r="AR80" s="12">
        <v>0</v>
      </c>
      <c r="AS80" s="12">
        <v>0</v>
      </c>
      <c r="AT80" s="12">
        <v>0</v>
      </c>
      <c r="AU80" s="30">
        <v>0</v>
      </c>
      <c r="AV80" s="30">
        <v>0</v>
      </c>
      <c r="AW80" s="30" t="s">
        <v>66</v>
      </c>
      <c r="AX80" s="30" t="s">
        <v>66</v>
      </c>
    </row>
    <row r="81" spans="2:50" s="11" customFormat="1" x14ac:dyDescent="0.3">
      <c r="B81" s="5" t="s">
        <v>7</v>
      </c>
      <c r="C81" s="17">
        <v>1.2999999999999999E-2</v>
      </c>
      <c r="D81" s="17">
        <v>1.2999999999999999E-2</v>
      </c>
      <c r="E81" s="17">
        <v>0.01</v>
      </c>
      <c r="F81" s="17">
        <v>1.0999999999999999E-2</v>
      </c>
      <c r="G81" s="17">
        <v>2.1000000000000001E-2</v>
      </c>
      <c r="H81" s="17">
        <v>1.9E-2</v>
      </c>
      <c r="I81" s="17">
        <v>1.9E-2</v>
      </c>
      <c r="J81" s="17">
        <v>1.7999999999999999E-2</v>
      </c>
      <c r="K81" s="17">
        <v>1.7999999999999999E-2</v>
      </c>
      <c r="L81" s="17">
        <v>2.7E-2</v>
      </c>
      <c r="M81" s="17">
        <v>2.5999999999999999E-2</v>
      </c>
      <c r="N81" s="17">
        <v>2.7E-2</v>
      </c>
      <c r="O81" s="10">
        <v>2.1999999999999999E-2</v>
      </c>
      <c r="P81" s="17">
        <v>3.3000000000000002E-2</v>
      </c>
      <c r="Q81" s="17">
        <v>3.1E-2</v>
      </c>
      <c r="R81" s="10">
        <v>3.2000000000000001E-2</v>
      </c>
      <c r="S81" s="17">
        <v>0.02</v>
      </c>
      <c r="T81" s="17">
        <v>0.03</v>
      </c>
      <c r="U81" s="10">
        <v>3.3000000000000002E-2</v>
      </c>
      <c r="V81" s="12">
        <v>3.5000000000000003E-2</v>
      </c>
      <c r="W81" s="12">
        <v>2.5000000000000001E-2</v>
      </c>
      <c r="X81" s="12">
        <v>2.7E-2</v>
      </c>
      <c r="Y81" s="12">
        <v>2.8000000000000001E-2</v>
      </c>
      <c r="Z81" s="12">
        <v>2.9000000000000001E-2</v>
      </c>
      <c r="AA81" s="12">
        <v>3.1E-2</v>
      </c>
      <c r="AB81" s="12">
        <v>3.4000000000000002E-2</v>
      </c>
      <c r="AC81" s="12">
        <v>3.3000000000000002E-2</v>
      </c>
      <c r="AD81" s="12">
        <v>3.0746827394872819E-2</v>
      </c>
      <c r="AE81" s="20">
        <v>2.503664052656247E-2</v>
      </c>
      <c r="AF81" s="20">
        <v>2.2610640401499488E-2</v>
      </c>
      <c r="AG81" s="20">
        <v>2.3505308381229762E-2</v>
      </c>
      <c r="AH81" s="12">
        <v>2.2595349493861928E-2</v>
      </c>
      <c r="AI81" s="20">
        <v>3.6362505562273911E-2</v>
      </c>
      <c r="AJ81" s="20">
        <v>3.2554293321864568E-2</v>
      </c>
      <c r="AK81" s="20">
        <v>3.2373617850414343E-2</v>
      </c>
      <c r="AL81" s="12">
        <v>3.094237051606084E-2</v>
      </c>
      <c r="AM81" s="12">
        <v>4.6342339637085936E-2</v>
      </c>
      <c r="AN81" s="12">
        <v>4.1219970778865182E-2</v>
      </c>
      <c r="AO81" s="12">
        <v>4.3834638161755889E-2</v>
      </c>
      <c r="AP81" s="12">
        <v>4.4437946212417763E-2</v>
      </c>
      <c r="AQ81" s="12">
        <v>2.362794972738368E-2</v>
      </c>
      <c r="AR81" s="12">
        <v>4.0183328142008569E-2</v>
      </c>
      <c r="AS81" s="12">
        <v>4.1104046646319267E-2</v>
      </c>
      <c r="AT81" s="12">
        <v>4.0214837990992569E-2</v>
      </c>
      <c r="AU81" s="30">
        <v>4.0489639603367059E-2</v>
      </c>
      <c r="AV81" s="30">
        <v>4.6062795795957623E-2</v>
      </c>
      <c r="AW81" s="30" t="s">
        <v>66</v>
      </c>
      <c r="AX81" s="30" t="s">
        <v>66</v>
      </c>
    </row>
    <row r="82" spans="2:50" s="11" customFormat="1" x14ac:dyDescent="0.3">
      <c r="B82" s="5" t="s">
        <v>8</v>
      </c>
      <c r="C82" s="17">
        <v>2E-3</v>
      </c>
      <c r="D82" s="17">
        <v>3.0000000000000001E-3</v>
      </c>
      <c r="E82" s="17">
        <v>4.0000000000000001E-3</v>
      </c>
      <c r="F82" s="17">
        <v>3.0000000000000001E-3</v>
      </c>
      <c r="G82" s="17">
        <v>4.0000000000000001E-3</v>
      </c>
      <c r="H82" s="17">
        <v>4.0000000000000001E-3</v>
      </c>
      <c r="I82" s="17">
        <v>4.0000000000000001E-3</v>
      </c>
      <c r="J82" s="17">
        <v>4.0000000000000001E-3</v>
      </c>
      <c r="K82" s="17">
        <v>3.0000000000000001E-3</v>
      </c>
      <c r="L82" s="17">
        <v>4.0000000000000001E-3</v>
      </c>
      <c r="M82" s="17">
        <v>4.0000000000000001E-3</v>
      </c>
      <c r="N82" s="17">
        <v>5.0000000000000001E-3</v>
      </c>
      <c r="O82" s="10">
        <v>7.0000000000000001E-3</v>
      </c>
      <c r="P82" s="17">
        <v>5.0000000000000001E-3</v>
      </c>
      <c r="Q82" s="17">
        <v>8.0000000000000002E-3</v>
      </c>
      <c r="R82" s="10">
        <v>8.0000000000000002E-3</v>
      </c>
      <c r="S82" s="17">
        <v>7.0000000000000001E-3</v>
      </c>
      <c r="T82" s="17">
        <v>6.0000000000000001E-3</v>
      </c>
      <c r="U82" s="10">
        <v>6.0000000000000001E-3</v>
      </c>
      <c r="V82" s="12">
        <v>6.0000000000000001E-3</v>
      </c>
      <c r="W82" s="12">
        <v>8.9999999999999993E-3</v>
      </c>
      <c r="X82" s="12">
        <v>8.9999999999999993E-3</v>
      </c>
      <c r="Y82" s="12">
        <v>8.9999999999999993E-3</v>
      </c>
      <c r="Z82" s="12">
        <v>8.0000000000000002E-3</v>
      </c>
      <c r="AA82" s="12">
        <v>0.01</v>
      </c>
      <c r="AB82" s="12">
        <v>0.01</v>
      </c>
      <c r="AC82" s="12">
        <v>0.01</v>
      </c>
      <c r="AD82" s="12">
        <v>9.360197162990953E-3</v>
      </c>
      <c r="AE82" s="20">
        <v>1.1837724176242253E-2</v>
      </c>
      <c r="AF82" s="20">
        <v>9.9020322068038586E-3</v>
      </c>
      <c r="AG82" s="20">
        <v>9.1450746312461383E-3</v>
      </c>
      <c r="AH82" s="12">
        <v>8.0213956077503749E-3</v>
      </c>
      <c r="AI82" s="20">
        <v>4.4309825855800766E-3</v>
      </c>
      <c r="AJ82" s="20">
        <v>4.9314182151599627E-3</v>
      </c>
      <c r="AK82" s="20">
        <v>4.7961065557122441E-3</v>
      </c>
      <c r="AL82" s="12">
        <v>4.5737159612595181E-3</v>
      </c>
      <c r="AM82" s="12">
        <v>5.0592158739585381E-3</v>
      </c>
      <c r="AN82" s="12">
        <v>4.8287629198102613E-3</v>
      </c>
      <c r="AO82" s="12">
        <v>4.3361450387123298E-3</v>
      </c>
      <c r="AP82" s="12">
        <v>3.9425446734710004E-3</v>
      </c>
      <c r="AQ82" s="12">
        <v>3.5263696548046286E-3</v>
      </c>
      <c r="AR82" s="12">
        <v>2.800626706853146E-3</v>
      </c>
      <c r="AS82" s="12">
        <v>2.7947644338072552E-3</v>
      </c>
      <c r="AT82" s="12">
        <v>2.6173328001760383E-3</v>
      </c>
      <c r="AU82" s="30">
        <v>3.2485555978134331E-3</v>
      </c>
      <c r="AV82" s="30">
        <v>2.8051421089203953E-3</v>
      </c>
      <c r="AW82" s="30" t="s">
        <v>66</v>
      </c>
      <c r="AX82" s="30" t="s">
        <v>66</v>
      </c>
    </row>
    <row r="83" spans="2:50" s="11" customFormat="1" x14ac:dyDescent="0.3">
      <c r="B83" s="5" t="s">
        <v>9</v>
      </c>
      <c r="C83" s="17">
        <v>8.9999999999999993E-3</v>
      </c>
      <c r="D83" s="17">
        <v>1.0999999999999999E-2</v>
      </c>
      <c r="E83" s="17">
        <v>1.2E-2</v>
      </c>
      <c r="F83" s="17">
        <v>1.7999999999999999E-2</v>
      </c>
      <c r="G83" s="17">
        <v>3.1E-2</v>
      </c>
      <c r="H83" s="17">
        <v>3.3000000000000002E-2</v>
      </c>
      <c r="I83" s="17">
        <v>3.4000000000000002E-2</v>
      </c>
      <c r="J83" s="17">
        <v>3.5999999999999997E-2</v>
      </c>
      <c r="K83" s="17">
        <v>5.1999999999999998E-2</v>
      </c>
      <c r="L83" s="17">
        <v>5.2999999999999999E-2</v>
      </c>
      <c r="M83" s="17">
        <v>5.2999999999999999E-2</v>
      </c>
      <c r="N83" s="17">
        <v>5.6000000000000001E-2</v>
      </c>
      <c r="O83" s="10">
        <v>6.5000000000000002E-2</v>
      </c>
      <c r="P83" s="17">
        <v>6.4000000000000001E-2</v>
      </c>
      <c r="Q83" s="17">
        <v>6.2E-2</v>
      </c>
      <c r="R83" s="10">
        <v>6.9000000000000006E-2</v>
      </c>
      <c r="S83" s="17">
        <v>7.5999999999999998E-2</v>
      </c>
      <c r="T83" s="17">
        <v>7.5999999999999998E-2</v>
      </c>
      <c r="U83" s="10">
        <v>7.4999999999999997E-2</v>
      </c>
      <c r="V83" s="12">
        <v>8.2000000000000003E-2</v>
      </c>
      <c r="W83" s="12">
        <v>9.6000000000000002E-2</v>
      </c>
      <c r="X83" s="12">
        <v>9.4E-2</v>
      </c>
      <c r="Y83" s="12">
        <v>9.0999999999999998E-2</v>
      </c>
      <c r="Z83" s="12">
        <v>9.1999999999999998E-2</v>
      </c>
      <c r="AA83" s="12">
        <v>0.108</v>
      </c>
      <c r="AB83" s="12">
        <v>0.105</v>
      </c>
      <c r="AC83" s="12">
        <v>0.10100000000000001</v>
      </c>
      <c r="AD83" s="12">
        <v>0.10117210521868701</v>
      </c>
      <c r="AE83" s="20">
        <v>0.13531290906294116</v>
      </c>
      <c r="AF83" s="20">
        <v>0.14292838704473526</v>
      </c>
      <c r="AG83" s="20">
        <v>0.13703739288241037</v>
      </c>
      <c r="AH83" s="12">
        <v>0.12885191241193647</v>
      </c>
      <c r="AI83" s="20">
        <v>0.12642976629630404</v>
      </c>
      <c r="AJ83" s="20">
        <v>0.15379525603899571</v>
      </c>
      <c r="AK83" s="20">
        <v>0.15692501148894739</v>
      </c>
      <c r="AL83" s="12">
        <v>0.14866917775526614</v>
      </c>
      <c r="AM83" s="12">
        <v>0.14991690406594291</v>
      </c>
      <c r="AN83" s="12">
        <v>0.16698789454804266</v>
      </c>
      <c r="AO83" s="12">
        <v>0.16790716694094318</v>
      </c>
      <c r="AP83" s="12">
        <v>0.15967352107057484</v>
      </c>
      <c r="AQ83" s="12">
        <v>0.16591967307468053</v>
      </c>
      <c r="AR83" s="12">
        <v>0.18240257700251861</v>
      </c>
      <c r="AS83" s="12">
        <v>0.18407195524225073</v>
      </c>
      <c r="AT83" s="12">
        <v>0.1713179505859671</v>
      </c>
      <c r="AU83" s="30">
        <v>0.16691529997065979</v>
      </c>
      <c r="AV83" s="30">
        <v>0.1843472971613733</v>
      </c>
      <c r="AW83" s="30" t="s">
        <v>66</v>
      </c>
      <c r="AX83" s="30" t="s">
        <v>66</v>
      </c>
    </row>
    <row r="84" spans="2:50" s="11" customFormat="1" x14ac:dyDescent="0.3">
      <c r="C84" s="1"/>
      <c r="D84" s="1"/>
      <c r="E84" s="1"/>
      <c r="F84" s="1"/>
      <c r="G84" s="1"/>
      <c r="O84" s="1"/>
      <c r="R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M84" s="1"/>
      <c r="AN84" s="1"/>
      <c r="AO84" s="1"/>
      <c r="AP84" s="1"/>
      <c r="AQ84" s="1"/>
      <c r="AR84" s="1"/>
      <c r="AS84" s="1"/>
      <c r="AT84" s="1"/>
    </row>
    <row r="85" spans="2:50" s="11" customFormat="1" x14ac:dyDescent="0.3">
      <c r="C85" s="1"/>
      <c r="D85" s="1"/>
      <c r="E85" s="1"/>
      <c r="F85" s="1"/>
      <c r="G85" s="1"/>
      <c r="O85" s="1"/>
      <c r="R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M85" s="1"/>
      <c r="AN85" s="1"/>
      <c r="AO85" s="1"/>
      <c r="AP85" s="1"/>
      <c r="AQ85" s="1"/>
      <c r="AR85" s="1"/>
      <c r="AS85" s="1"/>
      <c r="AT85" s="1"/>
    </row>
    <row r="86" spans="2:50" s="11" customFormat="1" x14ac:dyDescent="0.3">
      <c r="C86" s="1"/>
      <c r="D86" s="1"/>
      <c r="E86" s="1"/>
      <c r="F86" s="1"/>
      <c r="G86" s="1"/>
      <c r="O86" s="1"/>
      <c r="R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M86" s="1"/>
      <c r="AN86" s="1"/>
      <c r="AO86" s="1"/>
      <c r="AP86" s="1"/>
      <c r="AQ86" s="1"/>
      <c r="AR86" s="1"/>
      <c r="AS86" s="1"/>
      <c r="AT86" s="1"/>
    </row>
    <row r="87" spans="2:50" x14ac:dyDescent="0.3">
      <c r="T87" s="1"/>
      <c r="U87" s="1"/>
      <c r="V87" s="1"/>
      <c r="W87" s="1"/>
      <c r="AF87" s="1"/>
      <c r="AG87" s="1"/>
      <c r="AH87" s="1"/>
      <c r="AI87" s="1"/>
      <c r="AJ87" s="1"/>
    </row>
    <row r="88" spans="2:50" s="11" customFormat="1" x14ac:dyDescent="0.3">
      <c r="C88" s="1"/>
      <c r="D88" s="1"/>
      <c r="E88" s="1"/>
      <c r="F88" s="1"/>
      <c r="G88" s="1"/>
      <c r="O88" s="1"/>
      <c r="R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M88" s="1"/>
      <c r="AN88" s="1"/>
      <c r="AO88" s="1"/>
      <c r="AP88" s="1"/>
      <c r="AQ88" s="1"/>
      <c r="AR88" s="1"/>
      <c r="AS88" s="1"/>
      <c r="AT88" s="1"/>
    </row>
    <row r="89" spans="2:50" s="11" customFormat="1" x14ac:dyDescent="0.3">
      <c r="C89" s="1"/>
      <c r="D89" s="1"/>
      <c r="E89" s="1"/>
      <c r="F89" s="1"/>
      <c r="G89" s="1"/>
      <c r="O89" s="1"/>
      <c r="R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M89" s="1"/>
      <c r="AN89" s="1"/>
      <c r="AO89" s="1"/>
      <c r="AP89" s="1"/>
      <c r="AQ89" s="1"/>
      <c r="AR89" s="1"/>
      <c r="AS89" s="1"/>
      <c r="AT89" s="1"/>
    </row>
    <row r="90" spans="2:50" s="11" customFormat="1" x14ac:dyDescent="0.3">
      <c r="C90" s="1"/>
      <c r="D90" s="1"/>
      <c r="E90" s="1"/>
      <c r="F90" s="1"/>
      <c r="G90" s="1"/>
      <c r="O90" s="1"/>
      <c r="R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M90" s="1"/>
      <c r="AN90" s="1"/>
      <c r="AO90" s="1"/>
      <c r="AP90" s="1"/>
      <c r="AQ90" s="1"/>
      <c r="AR90" s="1"/>
      <c r="AS90" s="1"/>
      <c r="AT90" s="1"/>
    </row>
    <row r="91" spans="2:50" s="11" customFormat="1" x14ac:dyDescent="0.3">
      <c r="C91" s="1"/>
      <c r="D91" s="1"/>
      <c r="E91" s="1"/>
      <c r="F91" s="1"/>
      <c r="G91" s="1"/>
      <c r="O91" s="1"/>
      <c r="R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M91" s="1"/>
      <c r="AN91" s="1"/>
      <c r="AO91" s="1"/>
      <c r="AP91" s="1"/>
      <c r="AQ91" s="1"/>
      <c r="AR91" s="1"/>
      <c r="AS91" s="1"/>
      <c r="AT91" s="1"/>
    </row>
    <row r="92" spans="2:50" s="11" customFormat="1" x14ac:dyDescent="0.3">
      <c r="C92" s="1"/>
      <c r="D92" s="1"/>
      <c r="E92" s="1"/>
      <c r="F92" s="1"/>
      <c r="G92" s="1"/>
      <c r="O92" s="1"/>
      <c r="R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M92" s="1"/>
      <c r="AN92" s="1"/>
      <c r="AO92" s="1"/>
      <c r="AP92" s="1"/>
      <c r="AQ92" s="1"/>
      <c r="AR92" s="1"/>
      <c r="AS92" s="1"/>
      <c r="AT92" s="1"/>
    </row>
    <row r="93" spans="2:50" s="11" customFormat="1" x14ac:dyDescent="0.3">
      <c r="C93" s="1"/>
      <c r="D93" s="1"/>
      <c r="E93" s="1"/>
      <c r="F93" s="1"/>
      <c r="G93" s="1"/>
      <c r="O93" s="1"/>
      <c r="R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M93" s="1"/>
      <c r="AN93" s="1"/>
      <c r="AO93" s="1"/>
      <c r="AP93" s="1"/>
      <c r="AQ93" s="1"/>
      <c r="AR93" s="1"/>
      <c r="AS93" s="1"/>
      <c r="AT93" s="1"/>
    </row>
    <row r="94" spans="2:50" s="11" customFormat="1" x14ac:dyDescent="0.3">
      <c r="C94" s="1"/>
      <c r="D94" s="1"/>
      <c r="E94" s="1"/>
      <c r="F94" s="1"/>
      <c r="G94" s="1"/>
      <c r="O94" s="1"/>
      <c r="R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M94" s="1"/>
      <c r="AN94" s="1"/>
      <c r="AO94" s="1"/>
      <c r="AP94" s="1"/>
      <c r="AQ94" s="1"/>
      <c r="AR94" s="1"/>
      <c r="AS94" s="1"/>
      <c r="AT94" s="1"/>
    </row>
    <row r="95" spans="2:50" s="11" customFormat="1" x14ac:dyDescent="0.3">
      <c r="C95" s="1"/>
      <c r="D95" s="1"/>
      <c r="E95" s="1"/>
      <c r="F95" s="1"/>
      <c r="G95" s="1"/>
      <c r="O95" s="1"/>
      <c r="R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M95" s="1"/>
      <c r="AN95" s="1"/>
      <c r="AO95" s="1"/>
      <c r="AP95" s="1"/>
      <c r="AQ95" s="1"/>
      <c r="AR95" s="1"/>
      <c r="AS95" s="1"/>
      <c r="AT95" s="1"/>
    </row>
    <row r="96" spans="2:50" s="11" customFormat="1" x14ac:dyDescent="0.3">
      <c r="C96" s="1"/>
      <c r="D96" s="1"/>
      <c r="E96" s="1"/>
      <c r="F96" s="1"/>
      <c r="G96" s="1"/>
      <c r="O96" s="1"/>
      <c r="R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M96" s="1"/>
      <c r="AN96" s="1"/>
      <c r="AO96" s="1"/>
      <c r="AP96" s="1"/>
      <c r="AQ96" s="1"/>
      <c r="AR96" s="1"/>
      <c r="AS96" s="1"/>
      <c r="AT96" s="1"/>
    </row>
    <row r="97" spans="2:36" x14ac:dyDescent="0.3">
      <c r="T97" s="1"/>
      <c r="U97" s="1"/>
      <c r="V97" s="1"/>
      <c r="W97" s="1"/>
      <c r="AF97" s="1"/>
      <c r="AG97" s="1"/>
      <c r="AH97" s="1"/>
      <c r="AI97" s="1"/>
      <c r="AJ97" s="1"/>
    </row>
    <row r="99" spans="2:36" ht="17.399999999999999" x14ac:dyDescent="0.3">
      <c r="B99" s="2" t="s">
        <v>34</v>
      </c>
      <c r="C99" s="32">
        <f>C1</f>
        <v>2005</v>
      </c>
      <c r="D99" s="32">
        <f>D1</f>
        <v>2006</v>
      </c>
      <c r="E99" s="32">
        <f>E1</f>
        <v>2007</v>
      </c>
      <c r="F99" s="32">
        <f>F1</f>
        <v>2008</v>
      </c>
      <c r="G99" s="32">
        <v>2009</v>
      </c>
      <c r="H99" s="34">
        <v>2010</v>
      </c>
      <c r="I99" s="34">
        <v>2011</v>
      </c>
      <c r="J99" s="34">
        <v>2012</v>
      </c>
      <c r="K99" s="34">
        <v>2013</v>
      </c>
      <c r="L99" s="34">
        <v>2014</v>
      </c>
      <c r="M99" s="34">
        <v>2015</v>
      </c>
      <c r="N99" s="32">
        <v>2016</v>
      </c>
      <c r="O99" s="32">
        <v>2017</v>
      </c>
      <c r="P99" s="37">
        <v>2018</v>
      </c>
      <c r="Q99" s="39">
        <v>2019</v>
      </c>
      <c r="R99" s="46">
        <v>2020</v>
      </c>
      <c r="S99" s="26">
        <v>2021</v>
      </c>
      <c r="T99" s="26">
        <v>2022</v>
      </c>
      <c r="X99"/>
      <c r="Y99"/>
      <c r="Z99"/>
      <c r="AA99"/>
      <c r="AB99"/>
      <c r="AD99"/>
      <c r="AE99"/>
      <c r="AG99"/>
    </row>
    <row r="100" spans="2:36" ht="15.6" x14ac:dyDescent="0.3">
      <c r="B100" s="3"/>
      <c r="C100" s="7" t="s">
        <v>1</v>
      </c>
      <c r="D100" s="7" t="s">
        <v>1</v>
      </c>
      <c r="E100" s="7" t="s">
        <v>1</v>
      </c>
      <c r="F100" s="7" t="s">
        <v>1</v>
      </c>
      <c r="G100" s="7" t="s">
        <v>1</v>
      </c>
      <c r="H100" s="22" t="s">
        <v>1</v>
      </c>
      <c r="I100" s="22" t="s">
        <v>1</v>
      </c>
      <c r="J100" s="22" t="s">
        <v>1</v>
      </c>
      <c r="K100" s="22" t="s">
        <v>1</v>
      </c>
      <c r="L100" s="22" t="s">
        <v>1</v>
      </c>
      <c r="M100" s="22" t="s">
        <v>1</v>
      </c>
      <c r="N100" s="7" t="s">
        <v>1</v>
      </c>
      <c r="O100" s="7"/>
      <c r="P100" s="7" t="s">
        <v>1</v>
      </c>
      <c r="Q100" s="40" t="s">
        <v>1</v>
      </c>
      <c r="R100" s="7" t="s">
        <v>1</v>
      </c>
      <c r="S100" s="27" t="s">
        <v>1</v>
      </c>
      <c r="T100" s="27" t="s">
        <v>1</v>
      </c>
      <c r="X100"/>
      <c r="Y100"/>
      <c r="Z100"/>
      <c r="AA100"/>
      <c r="AB100"/>
      <c r="AD100"/>
      <c r="AE100"/>
      <c r="AG100"/>
    </row>
    <row r="101" spans="2:36" x14ac:dyDescent="0.3">
      <c r="B101" s="4" t="s">
        <v>2</v>
      </c>
      <c r="C101" s="8"/>
      <c r="D101" s="8"/>
      <c r="E101" s="8"/>
      <c r="F101" s="8"/>
      <c r="G101" s="8"/>
      <c r="H101" s="23"/>
      <c r="I101" s="23"/>
      <c r="J101" s="23"/>
      <c r="K101" s="23"/>
      <c r="L101" s="23"/>
      <c r="M101" s="23"/>
      <c r="N101" s="8"/>
      <c r="O101" s="8"/>
      <c r="P101" s="1"/>
      <c r="Q101" s="11"/>
      <c r="S101" s="25"/>
      <c r="T101" s="25"/>
      <c r="X101"/>
      <c r="Y101"/>
      <c r="Z101"/>
      <c r="AA101"/>
      <c r="AB101"/>
      <c r="AD101"/>
      <c r="AE101"/>
      <c r="AG101"/>
    </row>
    <row r="102" spans="2:36" x14ac:dyDescent="0.3">
      <c r="B102" t="s">
        <v>50</v>
      </c>
      <c r="C102" s="10">
        <v>0.06</v>
      </c>
      <c r="D102" s="10">
        <v>0.106</v>
      </c>
      <c r="E102" s="10">
        <v>0.153</v>
      </c>
      <c r="F102" s="10">
        <v>0.13900000000000001</v>
      </c>
      <c r="G102" s="10">
        <v>0.13900000000000001</v>
      </c>
      <c r="H102" s="9">
        <v>0.153</v>
      </c>
      <c r="I102" s="9">
        <v>0.17100000000000001</v>
      </c>
      <c r="J102" s="9">
        <v>0.20799999999999999</v>
      </c>
      <c r="K102" s="9">
        <v>0.29099999999999998</v>
      </c>
      <c r="L102" s="17">
        <v>0.33700000000000002</v>
      </c>
      <c r="M102" s="17">
        <v>0.35399999999999998</v>
      </c>
      <c r="N102" s="10">
        <v>0.36899999999999999</v>
      </c>
      <c r="O102" s="10">
        <v>0.34200000000000003</v>
      </c>
      <c r="P102" s="12">
        <v>0.37857393270633188</v>
      </c>
      <c r="Q102" s="20">
        <v>0.40802783359569639</v>
      </c>
      <c r="R102" s="12">
        <v>0.50814367377197678</v>
      </c>
      <c r="S102" s="30">
        <v>0.50213335080758292</v>
      </c>
      <c r="T102" s="30">
        <v>0.45629426889277619</v>
      </c>
      <c r="X102"/>
      <c r="Y102"/>
      <c r="Z102"/>
      <c r="AA102"/>
      <c r="AB102"/>
      <c r="AD102"/>
      <c r="AE102"/>
      <c r="AG102"/>
    </row>
    <row r="103" spans="2:36" x14ac:dyDescent="0.3">
      <c r="B103" s="5" t="s">
        <v>3</v>
      </c>
      <c r="C103" s="10">
        <v>4.7E-2</v>
      </c>
      <c r="D103" s="10">
        <v>5.0999999999999997E-2</v>
      </c>
      <c r="E103" s="10">
        <v>4.4999999999999998E-2</v>
      </c>
      <c r="F103" s="10">
        <v>4.2999999999999997E-2</v>
      </c>
      <c r="G103" s="10">
        <v>3.2000000000000001E-2</v>
      </c>
      <c r="H103" s="9">
        <v>3.6999999999999998E-2</v>
      </c>
      <c r="I103" s="9">
        <v>3.6999999999999998E-2</v>
      </c>
      <c r="J103" s="9">
        <v>3.4000000000000002E-2</v>
      </c>
      <c r="K103" s="9">
        <v>3.5999999999999997E-2</v>
      </c>
      <c r="L103" s="17">
        <v>3.7999999999999999E-2</v>
      </c>
      <c r="M103" s="17">
        <v>2.7E-2</v>
      </c>
      <c r="N103" s="10">
        <v>4.0000000000000001E-3</v>
      </c>
      <c r="O103" s="10">
        <v>0</v>
      </c>
      <c r="P103" s="12">
        <v>0</v>
      </c>
      <c r="Q103" s="20">
        <v>0</v>
      </c>
      <c r="R103" s="12">
        <v>0</v>
      </c>
      <c r="S103" s="30">
        <v>0</v>
      </c>
      <c r="T103" s="30">
        <v>0</v>
      </c>
      <c r="X103"/>
      <c r="Y103"/>
      <c r="Z103"/>
      <c r="AA103"/>
      <c r="AB103"/>
      <c r="AD103"/>
      <c r="AE103"/>
      <c r="AG103"/>
    </row>
    <row r="104" spans="2:36" ht="14.85" customHeight="1" outlineLevel="1" x14ac:dyDescent="0.3">
      <c r="B104" s="5" t="s">
        <v>4</v>
      </c>
      <c r="C104" s="10">
        <v>0</v>
      </c>
      <c r="D104" s="10">
        <v>0</v>
      </c>
      <c r="E104" s="10">
        <v>0</v>
      </c>
      <c r="F104" s="10">
        <v>0</v>
      </c>
      <c r="G104" s="10">
        <v>0</v>
      </c>
      <c r="H104" s="9">
        <v>0</v>
      </c>
      <c r="I104" s="9">
        <v>0</v>
      </c>
      <c r="J104" s="9">
        <v>0</v>
      </c>
      <c r="K104" s="9">
        <v>0</v>
      </c>
      <c r="L104" s="17">
        <v>0</v>
      </c>
      <c r="M104" s="17">
        <v>0</v>
      </c>
      <c r="N104" s="10">
        <v>0</v>
      </c>
      <c r="O104" s="10">
        <v>0</v>
      </c>
      <c r="P104" s="12">
        <v>0</v>
      </c>
      <c r="Q104" s="20">
        <v>0</v>
      </c>
      <c r="R104" s="12">
        <v>0</v>
      </c>
      <c r="S104" s="30">
        <v>0</v>
      </c>
      <c r="T104" s="30">
        <v>0</v>
      </c>
      <c r="X104"/>
      <c r="Y104"/>
      <c r="Z104"/>
      <c r="AA104"/>
      <c r="AB104"/>
      <c r="AD104"/>
      <c r="AE104"/>
      <c r="AG104"/>
    </row>
    <row r="105" spans="2:36" x14ac:dyDescent="0.3">
      <c r="B105" s="5" t="s">
        <v>5</v>
      </c>
      <c r="C105" s="10">
        <v>0</v>
      </c>
      <c r="D105" s="10">
        <v>0</v>
      </c>
      <c r="E105" s="10">
        <v>0</v>
      </c>
      <c r="F105" s="10">
        <v>0</v>
      </c>
      <c r="G105" s="10">
        <v>1E-3</v>
      </c>
      <c r="H105" s="9">
        <v>1E-3</v>
      </c>
      <c r="I105" s="9">
        <v>2E-3</v>
      </c>
      <c r="J105" s="9">
        <v>3.0000000000000001E-3</v>
      </c>
      <c r="K105" s="9">
        <v>4.0000000000000001E-3</v>
      </c>
      <c r="L105" s="17">
        <v>5.0000000000000001E-3</v>
      </c>
      <c r="M105" s="17">
        <v>7.0000000000000001E-3</v>
      </c>
      <c r="N105" s="10">
        <v>8.0000000000000002E-3</v>
      </c>
      <c r="O105" s="10">
        <v>8.9999999999999993E-3</v>
      </c>
      <c r="P105" s="12">
        <v>1.1700061023572291E-2</v>
      </c>
      <c r="Q105" s="20">
        <v>1.7006756457328392E-2</v>
      </c>
      <c r="R105" s="12">
        <v>1.4657523037030174E-2</v>
      </c>
      <c r="S105" s="30">
        <v>1.368065308295245E-2</v>
      </c>
      <c r="T105" s="30">
        <v>1.1790523265297163E-2</v>
      </c>
      <c r="X105"/>
      <c r="Y105"/>
      <c r="Z105"/>
      <c r="AA105"/>
      <c r="AB105"/>
      <c r="AD105"/>
      <c r="AE105"/>
      <c r="AG105"/>
    </row>
    <row r="106" spans="2:36" x14ac:dyDescent="0.3">
      <c r="B106" s="5" t="s">
        <v>6</v>
      </c>
      <c r="C106" s="10">
        <v>1.2999999999999999E-2</v>
      </c>
      <c r="D106" s="10">
        <v>0.01</v>
      </c>
      <c r="E106" s="10">
        <v>8.0000000000000002E-3</v>
      </c>
      <c r="F106" s="10">
        <v>5.0000000000000001E-3</v>
      </c>
      <c r="G106" s="10">
        <v>8.0000000000000002E-3</v>
      </c>
      <c r="H106" s="9">
        <v>6.0000000000000001E-3</v>
      </c>
      <c r="I106" s="9">
        <v>5.0000000000000001E-3</v>
      </c>
      <c r="J106" s="9">
        <v>7.0000000000000001E-3</v>
      </c>
      <c r="K106" s="9">
        <v>4.0000000000000001E-3</v>
      </c>
      <c r="L106" s="17">
        <v>7.0000000000000001E-3</v>
      </c>
      <c r="M106" s="17">
        <v>8.9999999999999993E-3</v>
      </c>
      <c r="N106" s="10">
        <v>1E-3</v>
      </c>
      <c r="O106" s="10">
        <v>1E-3</v>
      </c>
      <c r="P106" s="12">
        <v>3.1543751395283397E-4</v>
      </c>
      <c r="Q106" s="20">
        <v>0</v>
      </c>
      <c r="R106" s="12">
        <v>0</v>
      </c>
      <c r="S106" s="30">
        <v>0</v>
      </c>
      <c r="T106" s="30">
        <v>0</v>
      </c>
      <c r="X106"/>
      <c r="Y106"/>
      <c r="Z106"/>
      <c r="AA106"/>
      <c r="AB106"/>
      <c r="AD106"/>
      <c r="AE106"/>
      <c r="AG106"/>
    </row>
    <row r="107" spans="2:36" x14ac:dyDescent="0.3">
      <c r="B107" s="5" t="s">
        <v>7</v>
      </c>
      <c r="C107" s="10">
        <v>0</v>
      </c>
      <c r="D107" s="10">
        <v>4.4999999999999998E-2</v>
      </c>
      <c r="E107" s="10">
        <v>9.8000000000000004E-2</v>
      </c>
      <c r="F107" s="10">
        <v>8.7999999999999995E-2</v>
      </c>
      <c r="G107" s="10">
        <v>9.1999999999999998E-2</v>
      </c>
      <c r="H107" s="9">
        <v>0.10100000000000001</v>
      </c>
      <c r="I107" s="9">
        <v>0.104</v>
      </c>
      <c r="J107" s="9">
        <v>0.13800000000000001</v>
      </c>
      <c r="K107" s="9">
        <v>0.20300000000000001</v>
      </c>
      <c r="L107" s="17">
        <v>0.22800000000000001</v>
      </c>
      <c r="M107" s="17">
        <v>0.23200000000000001</v>
      </c>
      <c r="N107" s="10">
        <v>0.248</v>
      </c>
      <c r="O107" s="10">
        <v>0.21199999999999999</v>
      </c>
      <c r="P107" s="12">
        <v>0.23174977830035301</v>
      </c>
      <c r="Q107" s="20">
        <v>0.21015551352695319</v>
      </c>
      <c r="R107" s="12">
        <v>0.26157215851337695</v>
      </c>
      <c r="S107" s="30">
        <v>0.25967609319690055</v>
      </c>
      <c r="T107" s="30">
        <v>0.21559142729110947</v>
      </c>
      <c r="X107"/>
      <c r="Y107"/>
      <c r="Z107"/>
      <c r="AA107"/>
      <c r="AB107"/>
      <c r="AD107"/>
      <c r="AE107"/>
      <c r="AG107"/>
    </row>
    <row r="108" spans="2:36" x14ac:dyDescent="0.3">
      <c r="B108" s="5" t="s">
        <v>8</v>
      </c>
      <c r="C108" s="10">
        <v>0</v>
      </c>
      <c r="D108" s="10">
        <v>0</v>
      </c>
      <c r="E108" s="10">
        <v>1E-3</v>
      </c>
      <c r="F108" s="10">
        <v>1E-3</v>
      </c>
      <c r="G108" s="10">
        <v>1E-3</v>
      </c>
      <c r="H108" s="9">
        <v>1E-3</v>
      </c>
      <c r="I108" s="9">
        <v>1.2E-2</v>
      </c>
      <c r="J108" s="9">
        <v>1E-3</v>
      </c>
      <c r="K108" s="9">
        <v>1E-3</v>
      </c>
      <c r="L108" s="17">
        <v>1E-3</v>
      </c>
      <c r="M108" s="17">
        <v>1E-3</v>
      </c>
      <c r="N108" s="10">
        <v>1E-3</v>
      </c>
      <c r="O108" s="10">
        <v>1E-3</v>
      </c>
      <c r="P108" s="12">
        <v>8.6650504558305095E-4</v>
      </c>
      <c r="Q108" s="20">
        <v>8.3580872956494291E-4</v>
      </c>
      <c r="R108" s="12">
        <v>9.8197985539544264E-4</v>
      </c>
      <c r="S108" s="30">
        <v>9.2732862130768081E-4</v>
      </c>
      <c r="T108" s="30">
        <v>5.1952199544314458E-4</v>
      </c>
      <c r="X108"/>
      <c r="Y108"/>
      <c r="Z108"/>
      <c r="AA108"/>
      <c r="AB108"/>
      <c r="AD108"/>
      <c r="AE108"/>
      <c r="AG108"/>
    </row>
    <row r="109" spans="2:36" x14ac:dyDescent="0.3">
      <c r="B109" s="5" t="s">
        <v>9</v>
      </c>
      <c r="C109" s="10">
        <v>0</v>
      </c>
      <c r="D109" s="10">
        <v>1E-3</v>
      </c>
      <c r="E109" s="10">
        <v>1E-3</v>
      </c>
      <c r="F109" s="10">
        <v>2E-3</v>
      </c>
      <c r="G109" s="10">
        <v>4.0000000000000001E-3</v>
      </c>
      <c r="H109" s="9">
        <v>7.0000000000000001E-3</v>
      </c>
      <c r="I109" s="9">
        <v>1.0999999999999999E-2</v>
      </c>
      <c r="J109" s="9">
        <v>2.5000000000000001E-2</v>
      </c>
      <c r="K109" s="9">
        <v>4.2000000000000003E-2</v>
      </c>
      <c r="L109" s="17">
        <v>5.8000000000000003E-2</v>
      </c>
      <c r="M109" s="17">
        <v>7.8E-2</v>
      </c>
      <c r="N109" s="10">
        <v>0.107</v>
      </c>
      <c r="O109" s="10">
        <v>0.12</v>
      </c>
      <c r="P109" s="12">
        <v>0.13394215082287067</v>
      </c>
      <c r="Q109" s="20">
        <v>0.18002975488184986</v>
      </c>
      <c r="R109" s="12">
        <v>0.23093201236617422</v>
      </c>
      <c r="S109" s="30">
        <v>0.22784927590642229</v>
      </c>
      <c r="T109" s="30">
        <v>0.22839279634092641</v>
      </c>
      <c r="X109"/>
      <c r="Y109"/>
      <c r="Z109"/>
      <c r="AA109"/>
      <c r="AB109"/>
      <c r="AD109"/>
      <c r="AE109"/>
      <c r="AG109"/>
    </row>
    <row r="110" spans="2:36" x14ac:dyDescent="0.3">
      <c r="L110" s="18"/>
      <c r="M110" s="18"/>
      <c r="N110" s="18"/>
      <c r="P110" s="31"/>
      <c r="Q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D110" s="18"/>
      <c r="AE110" s="18"/>
      <c r="AF110" s="18"/>
      <c r="AG110" s="18"/>
      <c r="AH110" s="18"/>
      <c r="AI110" s="18"/>
      <c r="AJ110" s="18"/>
    </row>
    <row r="111" spans="2:36" x14ac:dyDescent="0.3">
      <c r="L111" s="18"/>
      <c r="M111" s="18"/>
      <c r="N111" s="18"/>
      <c r="P111" s="18"/>
      <c r="Q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D111" s="18"/>
      <c r="AE111" s="18"/>
      <c r="AF111" s="18"/>
      <c r="AG111" s="18"/>
      <c r="AH111" s="18"/>
      <c r="AI111" s="18"/>
      <c r="AJ111" s="18"/>
    </row>
    <row r="123" spans="2:50" ht="17.399999999999999" x14ac:dyDescent="0.3">
      <c r="B123" s="14"/>
      <c r="C123" s="57">
        <v>2012</v>
      </c>
      <c r="D123" s="58"/>
      <c r="E123" s="58"/>
      <c r="F123" s="59"/>
      <c r="G123" s="57">
        <v>2013</v>
      </c>
      <c r="H123" s="58"/>
      <c r="I123" s="58"/>
      <c r="J123" s="59"/>
      <c r="K123" s="54">
        <v>2014</v>
      </c>
      <c r="L123" s="55"/>
      <c r="M123" s="55"/>
      <c r="N123" s="56"/>
      <c r="O123" s="54">
        <v>2015</v>
      </c>
      <c r="P123" s="55"/>
      <c r="Q123" s="55"/>
      <c r="R123" s="56"/>
      <c r="S123" s="54">
        <v>2016</v>
      </c>
      <c r="T123" s="55"/>
      <c r="U123" s="55"/>
      <c r="V123" s="56"/>
      <c r="W123" s="54">
        <v>2017</v>
      </c>
      <c r="X123" s="55"/>
      <c r="Y123" s="55"/>
      <c r="Z123" s="56"/>
      <c r="AA123" s="54">
        <v>2018</v>
      </c>
      <c r="AB123" s="55"/>
      <c r="AC123" s="55"/>
      <c r="AD123" s="56"/>
      <c r="AE123" s="54">
        <v>2019</v>
      </c>
      <c r="AF123" s="55"/>
      <c r="AG123" s="55"/>
      <c r="AH123" s="56"/>
      <c r="AI123" s="54">
        <v>2020</v>
      </c>
      <c r="AJ123" s="55"/>
      <c r="AK123" s="55"/>
      <c r="AL123" s="56"/>
      <c r="AM123" s="54">
        <v>2021</v>
      </c>
      <c r="AN123" s="55"/>
      <c r="AO123" s="55"/>
      <c r="AP123" s="56"/>
      <c r="AQ123" s="60">
        <v>2022</v>
      </c>
      <c r="AR123" s="61"/>
      <c r="AS123" s="61"/>
      <c r="AT123" s="62"/>
      <c r="AU123" s="60">
        <v>2023</v>
      </c>
      <c r="AV123" s="61"/>
      <c r="AW123" s="61"/>
      <c r="AX123" s="62"/>
    </row>
    <row r="124" spans="2:50" ht="17.399999999999999" x14ac:dyDescent="0.3">
      <c r="B124" s="3" t="s">
        <v>35</v>
      </c>
      <c r="C124" s="35" t="s">
        <v>10</v>
      </c>
      <c r="D124" s="35" t="s">
        <v>11</v>
      </c>
      <c r="E124" s="35" t="s">
        <v>12</v>
      </c>
      <c r="F124" s="35" t="s">
        <v>13</v>
      </c>
      <c r="G124" s="35" t="s">
        <v>14</v>
      </c>
      <c r="H124" s="35" t="s">
        <v>15</v>
      </c>
      <c r="I124" s="35" t="s">
        <v>16</v>
      </c>
      <c r="J124" s="35" t="s">
        <v>17</v>
      </c>
      <c r="K124" s="33" t="s">
        <v>18</v>
      </c>
      <c r="L124" s="33" t="s">
        <v>19</v>
      </c>
      <c r="M124" s="33" t="s">
        <v>20</v>
      </c>
      <c r="N124" s="33" t="s">
        <v>21</v>
      </c>
      <c r="O124" s="21" t="s">
        <v>22</v>
      </c>
      <c r="P124" s="21" t="s">
        <v>23</v>
      </c>
      <c r="Q124" s="21" t="s">
        <v>24</v>
      </c>
      <c r="R124" s="21" t="s">
        <v>25</v>
      </c>
      <c r="S124" s="33" t="s">
        <v>26</v>
      </c>
      <c r="T124" s="33" t="s">
        <v>27</v>
      </c>
      <c r="U124" s="33" t="s">
        <v>28</v>
      </c>
      <c r="V124" s="33" t="s">
        <v>29</v>
      </c>
      <c r="W124" s="33" t="s">
        <v>38</v>
      </c>
      <c r="X124" s="33" t="s">
        <v>39</v>
      </c>
      <c r="Y124" s="33" t="s">
        <v>40</v>
      </c>
      <c r="Z124" s="33" t="s">
        <v>41</v>
      </c>
      <c r="AA124" s="33" t="s">
        <v>42</v>
      </c>
      <c r="AB124" s="33" t="s">
        <v>43</v>
      </c>
      <c r="AC124" s="33" t="s">
        <v>44</v>
      </c>
      <c r="AD124" s="33" t="s">
        <v>45</v>
      </c>
      <c r="AE124" s="33" t="s">
        <v>46</v>
      </c>
      <c r="AF124" s="36" t="s">
        <v>47</v>
      </c>
      <c r="AG124" s="38" t="s">
        <v>48</v>
      </c>
      <c r="AH124" s="42" t="s">
        <v>49</v>
      </c>
      <c r="AI124" s="41" t="s">
        <v>53</v>
      </c>
      <c r="AJ124" s="41" t="s">
        <v>54</v>
      </c>
      <c r="AK124" s="41" t="s">
        <v>55</v>
      </c>
      <c r="AL124" s="43" t="s">
        <v>56</v>
      </c>
      <c r="AM124" s="44" t="s">
        <v>57</v>
      </c>
      <c r="AN124" s="45" t="s">
        <v>58</v>
      </c>
      <c r="AO124" s="47" t="s">
        <v>59</v>
      </c>
      <c r="AP124" s="47" t="s">
        <v>60</v>
      </c>
      <c r="AQ124" s="48" t="s">
        <v>61</v>
      </c>
      <c r="AR124" s="49" t="s">
        <v>62</v>
      </c>
      <c r="AS124" s="49" t="s">
        <v>63</v>
      </c>
      <c r="AT124" s="53" t="s">
        <v>64</v>
      </c>
      <c r="AU124" s="24" t="s">
        <v>65</v>
      </c>
      <c r="AV124" s="24" t="s">
        <v>67</v>
      </c>
      <c r="AW124" s="24"/>
      <c r="AX124" s="24"/>
    </row>
    <row r="125" spans="2:50" x14ac:dyDescent="0.3">
      <c r="B125" s="4" t="s">
        <v>2</v>
      </c>
      <c r="C125" s="11"/>
      <c r="D125" s="11"/>
      <c r="E125" s="11"/>
      <c r="F125" s="11"/>
      <c r="G125" s="11"/>
      <c r="H125" s="11"/>
      <c r="I125" s="11"/>
      <c r="K125" s="1"/>
      <c r="L125" s="1"/>
      <c r="M125" s="1"/>
      <c r="N125" s="1"/>
      <c r="P125" s="1"/>
      <c r="Q125" s="1"/>
      <c r="S125" s="11"/>
      <c r="T125" s="11"/>
      <c r="U125" s="11"/>
      <c r="V125" s="1"/>
      <c r="W125" s="1"/>
      <c r="AF125" s="1"/>
      <c r="AG125" s="1"/>
      <c r="AH125" s="1"/>
      <c r="AI125" s="11"/>
      <c r="AJ125" s="11"/>
      <c r="AK125" s="11"/>
      <c r="AL125" s="1"/>
      <c r="AU125" s="25"/>
      <c r="AV125" s="25"/>
      <c r="AW125" s="25"/>
      <c r="AX125" s="25"/>
    </row>
    <row r="126" spans="2:50" x14ac:dyDescent="0.3">
      <c r="B126" s="11" t="s">
        <v>50</v>
      </c>
      <c r="C126" s="17">
        <v>0.13500000000000001</v>
      </c>
      <c r="D126" s="17">
        <v>0.17599999999999999</v>
      </c>
      <c r="E126" s="17">
        <v>0.21</v>
      </c>
      <c r="F126" s="17">
        <v>0.20799999999999999</v>
      </c>
      <c r="G126" s="17">
        <v>0.26700000000000002</v>
      </c>
      <c r="H126" s="17">
        <v>0.28000000000000003</v>
      </c>
      <c r="I126" s="17">
        <v>0.30599999999999999</v>
      </c>
      <c r="J126" s="17">
        <v>0.29099999999999998</v>
      </c>
      <c r="K126" s="17">
        <v>0.254</v>
      </c>
      <c r="L126" s="17">
        <v>0.33</v>
      </c>
      <c r="M126" s="17">
        <v>0.33800000000000002</v>
      </c>
      <c r="N126" s="17">
        <v>0.33700000000000002</v>
      </c>
      <c r="O126" s="10">
        <v>0.27900000000000003</v>
      </c>
      <c r="P126" s="17">
        <v>0.35</v>
      </c>
      <c r="Q126" s="17">
        <v>0.33900000000000002</v>
      </c>
      <c r="R126" s="10">
        <v>0.35399999999999998</v>
      </c>
      <c r="S126" s="17">
        <v>0.22600000000000001</v>
      </c>
      <c r="T126" s="17">
        <v>0.32300000000000001</v>
      </c>
      <c r="U126" s="10">
        <v>0.34899999999999998</v>
      </c>
      <c r="V126" s="12">
        <v>0.36899999999999999</v>
      </c>
      <c r="W126" s="12">
        <v>0.28299999999999997</v>
      </c>
      <c r="X126" s="12">
        <v>0.32800000000000001</v>
      </c>
      <c r="Y126" s="12">
        <v>0.34899999999999998</v>
      </c>
      <c r="Z126" s="12">
        <v>0.34200000000000003</v>
      </c>
      <c r="AA126" s="12">
        <v>0.312</v>
      </c>
      <c r="AB126" s="12">
        <v>0.36699999999999999</v>
      </c>
      <c r="AC126" s="12">
        <v>0.38</v>
      </c>
      <c r="AD126" s="12">
        <v>0.37857393270633188</v>
      </c>
      <c r="AE126" s="20">
        <v>0.39727647125132448</v>
      </c>
      <c r="AF126" s="20">
        <v>0.41122558730998637</v>
      </c>
      <c r="AG126" s="20">
        <v>0.41952499904653517</v>
      </c>
      <c r="AH126" s="12">
        <v>0.40802783359569639</v>
      </c>
      <c r="AI126" s="20">
        <v>0.43655947029124753</v>
      </c>
      <c r="AJ126" s="20">
        <v>0.50935211575315031</v>
      </c>
      <c r="AK126" s="20">
        <v>0.54113906157132496</v>
      </c>
      <c r="AL126" s="12">
        <v>0.50814367377197678</v>
      </c>
      <c r="AM126" s="12">
        <v>0.48331680190666376</v>
      </c>
      <c r="AN126" s="12">
        <v>0.50445704614157028</v>
      </c>
      <c r="AO126" s="12">
        <v>0.52576106646739906</v>
      </c>
      <c r="AP126" s="12">
        <v>0.50213335080758292</v>
      </c>
      <c r="AQ126" s="12">
        <v>0.37952289259051875</v>
      </c>
      <c r="AR126" s="12">
        <v>0.44597600447568808</v>
      </c>
      <c r="AS126" s="12">
        <v>0.47577860937007616</v>
      </c>
      <c r="AT126" s="12">
        <v>0.45629426889277619</v>
      </c>
      <c r="AU126" s="30">
        <v>0.37599809903598425</v>
      </c>
      <c r="AV126" s="30">
        <v>0.43915793457369706</v>
      </c>
      <c r="AW126" s="30" t="s">
        <v>66</v>
      </c>
      <c r="AX126" s="30" t="s">
        <v>66</v>
      </c>
    </row>
    <row r="127" spans="2:50" x14ac:dyDescent="0.3">
      <c r="B127" s="5" t="s">
        <v>3</v>
      </c>
      <c r="C127" s="17">
        <v>3.4000000000000002E-2</v>
      </c>
      <c r="D127" s="17">
        <v>3.5999999999999997E-2</v>
      </c>
      <c r="E127" s="17">
        <v>3.5999999999999997E-2</v>
      </c>
      <c r="F127" s="17">
        <v>3.4000000000000002E-2</v>
      </c>
      <c r="G127" s="17">
        <v>5.3999999999999999E-2</v>
      </c>
      <c r="H127" s="17">
        <v>4.5999999999999999E-2</v>
      </c>
      <c r="I127" s="17">
        <v>3.7999999999999999E-2</v>
      </c>
      <c r="J127" s="17">
        <v>3.5999999999999997E-2</v>
      </c>
      <c r="K127" s="17">
        <v>4.7E-2</v>
      </c>
      <c r="L127" s="17">
        <v>5.0999999999999997E-2</v>
      </c>
      <c r="M127" s="17">
        <v>4.2000000000000003E-2</v>
      </c>
      <c r="N127" s="17">
        <v>3.7999999999999999E-2</v>
      </c>
      <c r="O127" s="10">
        <v>3.6999999999999998E-2</v>
      </c>
      <c r="P127" s="17">
        <v>3.9E-2</v>
      </c>
      <c r="Q127" s="17">
        <v>3.4000000000000002E-2</v>
      </c>
      <c r="R127" s="10">
        <v>2.7E-2</v>
      </c>
      <c r="S127" s="17">
        <v>2E-3</v>
      </c>
      <c r="T127" s="17">
        <v>3.0000000000000001E-3</v>
      </c>
      <c r="U127" s="10">
        <v>3.0000000000000001E-3</v>
      </c>
      <c r="V127" s="12">
        <v>4.0000000000000001E-3</v>
      </c>
      <c r="W127" s="12">
        <v>0</v>
      </c>
      <c r="X127" s="12">
        <v>0</v>
      </c>
      <c r="Y127" s="12">
        <v>0</v>
      </c>
      <c r="Z127" s="12">
        <v>0</v>
      </c>
      <c r="AA127" s="12">
        <v>0</v>
      </c>
      <c r="AB127" s="12">
        <v>0</v>
      </c>
      <c r="AC127" s="12">
        <v>0</v>
      </c>
      <c r="AD127" s="12">
        <v>0</v>
      </c>
      <c r="AE127" s="20">
        <v>0</v>
      </c>
      <c r="AF127" s="20">
        <v>0</v>
      </c>
      <c r="AG127" s="20">
        <v>0</v>
      </c>
      <c r="AH127" s="12">
        <v>0</v>
      </c>
      <c r="AI127" s="20">
        <v>0</v>
      </c>
      <c r="AJ127" s="20">
        <v>0</v>
      </c>
      <c r="AK127" s="20">
        <v>0</v>
      </c>
      <c r="AL127" s="12">
        <v>0</v>
      </c>
      <c r="AM127" s="12">
        <v>0</v>
      </c>
      <c r="AN127" s="12">
        <v>0</v>
      </c>
      <c r="AO127" s="12">
        <v>0</v>
      </c>
      <c r="AP127" s="12">
        <v>0</v>
      </c>
      <c r="AQ127" s="12">
        <v>0</v>
      </c>
      <c r="AR127" s="12">
        <v>0</v>
      </c>
      <c r="AS127" s="12">
        <v>0</v>
      </c>
      <c r="AT127" s="12">
        <v>0</v>
      </c>
      <c r="AU127" s="30">
        <v>0</v>
      </c>
      <c r="AV127" s="30">
        <v>0</v>
      </c>
      <c r="AW127" s="30" t="s">
        <v>66</v>
      </c>
      <c r="AX127" s="30" t="s">
        <v>66</v>
      </c>
    </row>
    <row r="128" spans="2:50" x14ac:dyDescent="0.3">
      <c r="B128" s="5" t="s">
        <v>4</v>
      </c>
      <c r="C128" s="17">
        <v>0</v>
      </c>
      <c r="D128" s="17">
        <v>0</v>
      </c>
      <c r="E128" s="17">
        <v>0</v>
      </c>
      <c r="F128" s="17">
        <v>0</v>
      </c>
      <c r="G128" s="17">
        <v>0</v>
      </c>
      <c r="H128" s="17">
        <v>0</v>
      </c>
      <c r="I128" s="17">
        <v>0</v>
      </c>
      <c r="J128" s="17">
        <v>0</v>
      </c>
      <c r="K128" s="17">
        <v>0</v>
      </c>
      <c r="L128" s="17">
        <v>0</v>
      </c>
      <c r="M128" s="17">
        <v>0</v>
      </c>
      <c r="N128" s="17">
        <v>0</v>
      </c>
      <c r="O128" s="10">
        <v>0</v>
      </c>
      <c r="P128" s="17">
        <v>0</v>
      </c>
      <c r="Q128" s="17">
        <v>0</v>
      </c>
      <c r="R128" s="10">
        <v>0</v>
      </c>
      <c r="S128" s="17">
        <v>0</v>
      </c>
      <c r="T128" s="17">
        <v>0</v>
      </c>
      <c r="U128" s="10">
        <v>0</v>
      </c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12">
        <v>0</v>
      </c>
      <c r="AB128" s="12">
        <v>0</v>
      </c>
      <c r="AC128" s="12">
        <v>0</v>
      </c>
      <c r="AD128" s="12">
        <v>0</v>
      </c>
      <c r="AE128" s="20">
        <v>0</v>
      </c>
      <c r="AF128" s="20">
        <v>0</v>
      </c>
      <c r="AG128" s="20">
        <v>0</v>
      </c>
      <c r="AH128" s="12">
        <v>0</v>
      </c>
      <c r="AI128" s="20">
        <v>0</v>
      </c>
      <c r="AJ128" s="20">
        <v>0</v>
      </c>
      <c r="AK128" s="20">
        <v>0</v>
      </c>
      <c r="AL128" s="12">
        <v>0</v>
      </c>
      <c r="AM128" s="12">
        <v>0</v>
      </c>
      <c r="AN128" s="12">
        <v>0</v>
      </c>
      <c r="AO128" s="12">
        <v>0</v>
      </c>
      <c r="AP128" s="12">
        <v>0</v>
      </c>
      <c r="AQ128" s="12">
        <v>0</v>
      </c>
      <c r="AR128" s="12">
        <v>0</v>
      </c>
      <c r="AS128" s="12">
        <v>0</v>
      </c>
      <c r="AT128" s="12">
        <v>0</v>
      </c>
      <c r="AU128" s="30">
        <v>0</v>
      </c>
      <c r="AV128" s="30">
        <v>0</v>
      </c>
      <c r="AW128" s="30" t="s">
        <v>66</v>
      </c>
      <c r="AX128" s="30" t="s">
        <v>66</v>
      </c>
    </row>
    <row r="129" spans="2:50" x14ac:dyDescent="0.3">
      <c r="B129" s="5" t="s">
        <v>5</v>
      </c>
      <c r="C129" s="17">
        <v>3.0000000000000001E-3</v>
      </c>
      <c r="D129" s="17">
        <v>3.0000000000000001E-3</v>
      </c>
      <c r="E129" s="17">
        <v>3.0000000000000001E-3</v>
      </c>
      <c r="F129" s="17">
        <v>3.0000000000000001E-3</v>
      </c>
      <c r="G129" s="17">
        <v>4.0000000000000001E-3</v>
      </c>
      <c r="H129" s="17">
        <v>4.0000000000000001E-3</v>
      </c>
      <c r="I129" s="17">
        <v>5.0000000000000001E-3</v>
      </c>
      <c r="J129" s="17">
        <v>4.0000000000000001E-3</v>
      </c>
      <c r="K129" s="17">
        <v>5.0000000000000001E-3</v>
      </c>
      <c r="L129" s="17">
        <v>5.0000000000000001E-3</v>
      </c>
      <c r="M129" s="17">
        <v>5.0000000000000001E-3</v>
      </c>
      <c r="N129" s="17">
        <v>5.0000000000000001E-3</v>
      </c>
      <c r="O129" s="10">
        <v>4.0000000000000001E-3</v>
      </c>
      <c r="P129" s="17">
        <v>7.0000000000000001E-3</v>
      </c>
      <c r="Q129" s="17">
        <v>7.0000000000000001E-3</v>
      </c>
      <c r="R129" s="10">
        <v>7.0000000000000001E-3</v>
      </c>
      <c r="S129" s="17">
        <v>8.0000000000000002E-3</v>
      </c>
      <c r="T129" s="17">
        <v>8.9999999999999993E-3</v>
      </c>
      <c r="U129" s="10">
        <v>8.0000000000000002E-3</v>
      </c>
      <c r="V129" s="12">
        <v>8.0000000000000002E-3</v>
      </c>
      <c r="W129" s="12">
        <v>8.0000000000000002E-3</v>
      </c>
      <c r="X129" s="12">
        <v>8.9999999999999993E-3</v>
      </c>
      <c r="Y129" s="12">
        <v>8.9999999999999993E-3</v>
      </c>
      <c r="Z129" s="12">
        <v>8.9999999999999993E-3</v>
      </c>
      <c r="AA129" s="12">
        <v>7.0000000000000001E-3</v>
      </c>
      <c r="AB129" s="12">
        <v>8.9999999999999993E-3</v>
      </c>
      <c r="AC129" s="12">
        <v>1.0999999999999999E-2</v>
      </c>
      <c r="AD129" s="12">
        <v>1.1700061023572291E-2</v>
      </c>
      <c r="AE129" s="20">
        <v>1.5358351447551669E-2</v>
      </c>
      <c r="AF129" s="20">
        <v>1.7990173273876985E-2</v>
      </c>
      <c r="AG129" s="20">
        <v>1.778316171881579E-2</v>
      </c>
      <c r="AH129" s="12">
        <v>1.7006756457328392E-2</v>
      </c>
      <c r="AI129" s="20">
        <v>1.4292779575869222E-2</v>
      </c>
      <c r="AJ129" s="20">
        <v>1.6736031833313476E-2</v>
      </c>
      <c r="AK129" s="20">
        <v>1.5594373010330764E-2</v>
      </c>
      <c r="AL129" s="12">
        <v>1.4657523037030174E-2</v>
      </c>
      <c r="AM129" s="12">
        <v>1.3970431495212453E-2</v>
      </c>
      <c r="AN129" s="12">
        <v>1.5189885400605684E-2</v>
      </c>
      <c r="AO129" s="12">
        <v>1.4547169750905153E-2</v>
      </c>
      <c r="AP129" s="12">
        <v>1.368065308295245E-2</v>
      </c>
      <c r="AQ129" s="12">
        <v>1.4186778118025807E-2</v>
      </c>
      <c r="AR129" s="12">
        <v>1.2472275971595771E-2</v>
      </c>
      <c r="AS129" s="12">
        <v>1.2166578065064737E-2</v>
      </c>
      <c r="AT129" s="12">
        <v>1.1790523265297163E-2</v>
      </c>
      <c r="AU129" s="30">
        <v>8.4906283931124472E-3</v>
      </c>
      <c r="AV129" s="30">
        <v>8.5924919037640348E-3</v>
      </c>
      <c r="AW129" s="30" t="s">
        <v>66</v>
      </c>
      <c r="AX129" s="30" t="s">
        <v>66</v>
      </c>
    </row>
    <row r="130" spans="2:50" s="11" customFormat="1" x14ac:dyDescent="0.3">
      <c r="B130" s="5" t="s">
        <v>6</v>
      </c>
      <c r="C130" s="17">
        <v>6.0000000000000001E-3</v>
      </c>
      <c r="D130" s="17">
        <v>7.0000000000000001E-3</v>
      </c>
      <c r="E130" s="17">
        <v>7.0000000000000001E-3</v>
      </c>
      <c r="F130" s="17">
        <v>7.0000000000000001E-3</v>
      </c>
      <c r="G130" s="17">
        <v>6.0000000000000001E-3</v>
      </c>
      <c r="H130" s="17">
        <v>5.0000000000000001E-3</v>
      </c>
      <c r="I130" s="17">
        <v>4.0000000000000001E-3</v>
      </c>
      <c r="J130" s="17">
        <v>4.0000000000000001E-3</v>
      </c>
      <c r="K130" s="17">
        <v>5.0000000000000001E-3</v>
      </c>
      <c r="L130" s="17">
        <v>6.0000000000000001E-3</v>
      </c>
      <c r="M130" s="17">
        <v>5.0000000000000001E-3</v>
      </c>
      <c r="N130" s="17">
        <v>7.0000000000000001E-3</v>
      </c>
      <c r="O130" s="10">
        <v>7.0000000000000001E-3</v>
      </c>
      <c r="P130" s="17">
        <v>7.0000000000000001E-3</v>
      </c>
      <c r="Q130" s="17">
        <v>7.0000000000000001E-3</v>
      </c>
      <c r="R130" s="10">
        <v>8.9999999999999993E-3</v>
      </c>
      <c r="S130" s="17">
        <v>1E-3</v>
      </c>
      <c r="T130" s="17">
        <v>1E-3</v>
      </c>
      <c r="U130" s="10">
        <v>1E-3</v>
      </c>
      <c r="V130" s="12">
        <v>1E-3</v>
      </c>
      <c r="W130" s="12">
        <v>1E-3</v>
      </c>
      <c r="X130" s="12">
        <v>1E-3</v>
      </c>
      <c r="Y130" s="12">
        <v>1E-3</v>
      </c>
      <c r="Z130" s="12">
        <v>1E-3</v>
      </c>
      <c r="AA130" s="12">
        <v>0</v>
      </c>
      <c r="AB130" s="12">
        <v>1E-3</v>
      </c>
      <c r="AC130" s="12">
        <v>0</v>
      </c>
      <c r="AD130" s="12">
        <v>3.1543751395283397E-4</v>
      </c>
      <c r="AE130" s="20">
        <v>0</v>
      </c>
      <c r="AF130" s="20">
        <v>0</v>
      </c>
      <c r="AG130" s="20">
        <v>0</v>
      </c>
      <c r="AH130" s="12">
        <v>0</v>
      </c>
      <c r="AI130" s="20">
        <v>0</v>
      </c>
      <c r="AJ130" s="20">
        <v>0</v>
      </c>
      <c r="AK130" s="20">
        <v>0</v>
      </c>
      <c r="AL130" s="12">
        <v>0</v>
      </c>
      <c r="AM130" s="12">
        <v>0</v>
      </c>
      <c r="AN130" s="12">
        <v>0</v>
      </c>
      <c r="AO130" s="12">
        <v>0</v>
      </c>
      <c r="AP130" s="12">
        <v>0</v>
      </c>
      <c r="AQ130" s="12">
        <v>0</v>
      </c>
      <c r="AR130" s="12">
        <v>0</v>
      </c>
      <c r="AS130" s="12">
        <v>0</v>
      </c>
      <c r="AT130" s="12">
        <v>0</v>
      </c>
      <c r="AU130" s="30">
        <v>0</v>
      </c>
      <c r="AV130" s="30">
        <v>0</v>
      </c>
      <c r="AW130" s="30" t="s">
        <v>66</v>
      </c>
      <c r="AX130" s="30" t="s">
        <v>66</v>
      </c>
    </row>
    <row r="131" spans="2:50" x14ac:dyDescent="0.3">
      <c r="B131" s="5" t="s">
        <v>7</v>
      </c>
      <c r="C131" s="17">
        <v>7.8E-2</v>
      </c>
      <c r="D131" s="17">
        <v>0.114</v>
      </c>
      <c r="E131" s="17">
        <v>0.14599999999999999</v>
      </c>
      <c r="F131" s="17">
        <v>0.13800000000000001</v>
      </c>
      <c r="G131" s="17">
        <v>0.16400000000000001</v>
      </c>
      <c r="H131" s="17">
        <v>0.184</v>
      </c>
      <c r="I131" s="17">
        <v>0.218</v>
      </c>
      <c r="J131" s="17">
        <v>0.20300000000000001</v>
      </c>
      <c r="K131" s="17">
        <v>0.14299999999999999</v>
      </c>
      <c r="L131" s="17">
        <v>0.21199999999999999</v>
      </c>
      <c r="M131" s="17">
        <v>0.22900000000000001</v>
      </c>
      <c r="N131" s="17">
        <v>0.22800000000000001</v>
      </c>
      <c r="O131" s="10">
        <v>0.16400000000000001</v>
      </c>
      <c r="P131" s="17">
        <v>0.22800000000000001</v>
      </c>
      <c r="Q131" s="17">
        <v>0.223</v>
      </c>
      <c r="R131" s="10">
        <v>0.23200000000000001</v>
      </c>
      <c r="S131" s="17">
        <v>0.126</v>
      </c>
      <c r="T131" s="17">
        <v>0.218</v>
      </c>
      <c r="U131" s="10">
        <v>0.24399999999999999</v>
      </c>
      <c r="V131" s="12">
        <v>0.248</v>
      </c>
      <c r="W131" s="12">
        <v>0.156</v>
      </c>
      <c r="X131" s="12">
        <v>0.20100000000000001</v>
      </c>
      <c r="Y131" s="12">
        <v>0.224</v>
      </c>
      <c r="Z131" s="12">
        <v>0.21199999999999999</v>
      </c>
      <c r="AA131" s="12">
        <v>0.16400000000000001</v>
      </c>
      <c r="AB131" s="12">
        <v>0.22</v>
      </c>
      <c r="AC131" s="12">
        <v>0.23400000000000001</v>
      </c>
      <c r="AD131" s="12">
        <v>0.23174977830035301</v>
      </c>
      <c r="AE131" s="20">
        <v>0.19401944096503432</v>
      </c>
      <c r="AF131" s="20">
        <v>0.19726456338254181</v>
      </c>
      <c r="AG131" s="20">
        <v>0.21232936446408784</v>
      </c>
      <c r="AH131" s="12">
        <v>0.21015551352695319</v>
      </c>
      <c r="AI131" s="20">
        <v>0.23731277851072682</v>
      </c>
      <c r="AJ131" s="20">
        <v>0.25777247392889702</v>
      </c>
      <c r="AK131" s="20">
        <v>0.27972183841927972</v>
      </c>
      <c r="AL131" s="12">
        <v>0.26157215851337695</v>
      </c>
      <c r="AM131" s="12">
        <v>0.24454133686378512</v>
      </c>
      <c r="AN131" s="12">
        <v>0.24641503284975114</v>
      </c>
      <c r="AO131" s="12">
        <v>0.27078833826584187</v>
      </c>
      <c r="AP131" s="12">
        <v>0.25967609319690055</v>
      </c>
      <c r="AQ131" s="12">
        <v>0.13703366097867536</v>
      </c>
      <c r="AR131" s="12">
        <v>0.19358902896997354</v>
      </c>
      <c r="AS131" s="12">
        <v>0.22201483628586474</v>
      </c>
      <c r="AT131" s="12">
        <v>0.21559142729110947</v>
      </c>
      <c r="AU131" s="30">
        <v>0.15238767959094174</v>
      </c>
      <c r="AV131" s="30">
        <v>0.18225884091197594</v>
      </c>
      <c r="AW131" s="30" t="s">
        <v>66</v>
      </c>
      <c r="AX131" s="30" t="s">
        <v>66</v>
      </c>
    </row>
    <row r="132" spans="2:50" s="11" customFormat="1" x14ac:dyDescent="0.3">
      <c r="B132" s="5" t="s">
        <v>8</v>
      </c>
      <c r="C132" s="17">
        <v>1E-3</v>
      </c>
      <c r="D132" s="17">
        <v>1E-3</v>
      </c>
      <c r="E132" s="17">
        <v>1E-3</v>
      </c>
      <c r="F132" s="17">
        <v>1E-3</v>
      </c>
      <c r="G132" s="17">
        <v>0</v>
      </c>
      <c r="H132" s="17">
        <v>0</v>
      </c>
      <c r="I132" s="17">
        <v>0</v>
      </c>
      <c r="J132" s="17">
        <v>1E-3</v>
      </c>
      <c r="K132" s="17">
        <v>0</v>
      </c>
      <c r="L132" s="17">
        <v>0</v>
      </c>
      <c r="M132" s="17">
        <v>0</v>
      </c>
      <c r="N132" s="17">
        <v>1E-3</v>
      </c>
      <c r="O132" s="10">
        <v>0</v>
      </c>
      <c r="P132" s="17">
        <v>0</v>
      </c>
      <c r="Q132" s="17">
        <v>0</v>
      </c>
      <c r="R132" s="10">
        <v>1E-3</v>
      </c>
      <c r="S132" s="17">
        <v>0</v>
      </c>
      <c r="T132" s="17">
        <v>0</v>
      </c>
      <c r="U132" s="10">
        <v>0</v>
      </c>
      <c r="V132" s="12">
        <v>1E-3</v>
      </c>
      <c r="W132" s="12">
        <v>0</v>
      </c>
      <c r="X132" s="12">
        <v>0</v>
      </c>
      <c r="Y132" s="12">
        <v>0</v>
      </c>
      <c r="Z132" s="12">
        <v>1E-3</v>
      </c>
      <c r="AA132" s="12">
        <v>0</v>
      </c>
      <c r="AB132" s="12">
        <v>0</v>
      </c>
      <c r="AC132" s="12">
        <v>0</v>
      </c>
      <c r="AD132" s="12">
        <v>8.6650504558305095E-4</v>
      </c>
      <c r="AE132" s="20">
        <v>9.5354188501740465E-4</v>
      </c>
      <c r="AF132" s="20">
        <v>9.0498415790049439E-4</v>
      </c>
      <c r="AG132" s="20">
        <v>8.4971756429557332E-4</v>
      </c>
      <c r="AH132" s="12">
        <v>8.3580872956494291E-4</v>
      </c>
      <c r="AI132" s="20">
        <v>9.1364063085107934E-4</v>
      </c>
      <c r="AJ132" s="20">
        <v>1.0139207897636388E-3</v>
      </c>
      <c r="AK132" s="20">
        <v>1.0098500883579356E-3</v>
      </c>
      <c r="AL132" s="12">
        <v>9.8197985539544264E-4</v>
      </c>
      <c r="AM132" s="12">
        <v>9.9546029974153963E-4</v>
      </c>
      <c r="AN132" s="12">
        <v>9.5710263281951254E-4</v>
      </c>
      <c r="AO132" s="12">
        <v>9.117630330437496E-4</v>
      </c>
      <c r="AP132" s="12">
        <v>9.2732862130768081E-4</v>
      </c>
      <c r="AQ132" s="12">
        <v>9.5057409595000698E-4</v>
      </c>
      <c r="AR132" s="12">
        <v>9.3455384627300824E-4</v>
      </c>
      <c r="AS132" s="12">
        <v>9.0314132966939887E-4</v>
      </c>
      <c r="AT132" s="12">
        <v>5.1952199544314458E-4</v>
      </c>
      <c r="AU132" s="30">
        <v>5.5432680472688165E-4</v>
      </c>
      <c r="AV132" s="30">
        <v>5.4738276921319001E-4</v>
      </c>
      <c r="AW132" s="30" t="s">
        <v>66</v>
      </c>
      <c r="AX132" s="30" t="s">
        <v>66</v>
      </c>
    </row>
    <row r="133" spans="2:50" s="11" customFormat="1" x14ac:dyDescent="0.3">
      <c r="B133" s="5" t="s">
        <v>9</v>
      </c>
      <c r="C133" s="17">
        <v>1.2999999999999999E-2</v>
      </c>
      <c r="D133" s="17">
        <v>1.4999999999999999E-2</v>
      </c>
      <c r="E133" s="17">
        <v>1.7000000000000001E-2</v>
      </c>
      <c r="F133" s="17">
        <v>2.5000000000000001E-2</v>
      </c>
      <c r="G133" s="17">
        <v>3.9E-2</v>
      </c>
      <c r="H133" s="17">
        <v>0.04</v>
      </c>
      <c r="I133" s="17">
        <v>4.1000000000000002E-2</v>
      </c>
      <c r="J133" s="17">
        <v>4.2000000000000003E-2</v>
      </c>
      <c r="K133" s="17">
        <v>5.3999999999999999E-2</v>
      </c>
      <c r="L133" s="17">
        <v>5.6000000000000001E-2</v>
      </c>
      <c r="M133" s="17">
        <v>5.7000000000000002E-2</v>
      </c>
      <c r="N133" s="17">
        <v>5.8000000000000003E-2</v>
      </c>
      <c r="O133" s="10">
        <v>6.7000000000000004E-2</v>
      </c>
      <c r="P133" s="17">
        <v>6.8000000000000005E-2</v>
      </c>
      <c r="Q133" s="17">
        <v>6.8000000000000005E-2</v>
      </c>
      <c r="R133" s="10">
        <v>7.8E-2</v>
      </c>
      <c r="S133" s="17">
        <v>8.8999999999999996E-2</v>
      </c>
      <c r="T133" s="17">
        <v>9.1999999999999998E-2</v>
      </c>
      <c r="U133" s="10">
        <v>9.1999999999999998E-2</v>
      </c>
      <c r="V133" s="12">
        <v>0.107</v>
      </c>
      <c r="W133" s="12">
        <v>0.11799999999999999</v>
      </c>
      <c r="X133" s="12">
        <v>0.11700000000000001</v>
      </c>
      <c r="Y133" s="12">
        <v>0.115</v>
      </c>
      <c r="Z133" s="12">
        <v>0.12</v>
      </c>
      <c r="AA133" s="12">
        <v>0.14000000000000001</v>
      </c>
      <c r="AB133" s="12">
        <v>0.13700000000000001</v>
      </c>
      <c r="AC133" s="12">
        <v>0.13400000000000001</v>
      </c>
      <c r="AD133" s="12">
        <v>0.13394215082287067</v>
      </c>
      <c r="AE133" s="20">
        <v>0.18694513695372114</v>
      </c>
      <c r="AF133" s="20">
        <v>0.1950658664956671</v>
      </c>
      <c r="AG133" s="20">
        <v>0.18856275529933597</v>
      </c>
      <c r="AH133" s="12">
        <v>0.18002975488184986</v>
      </c>
      <c r="AI133" s="20">
        <v>0.1840402715738004</v>
      </c>
      <c r="AJ133" s="20">
        <v>0.23382968920117622</v>
      </c>
      <c r="AK133" s="20">
        <v>0.24481300005335652</v>
      </c>
      <c r="AL133" s="12">
        <v>0.23093201236617422</v>
      </c>
      <c r="AM133" s="12">
        <v>0.22380957324792466</v>
      </c>
      <c r="AN133" s="12">
        <v>0.24189502525839399</v>
      </c>
      <c r="AO133" s="12">
        <v>0.23951379541760834</v>
      </c>
      <c r="AP133" s="12">
        <v>0.22784927590642229</v>
      </c>
      <c r="AQ133" s="12">
        <v>0.22735187939786761</v>
      </c>
      <c r="AR133" s="12">
        <v>0.23898014568784573</v>
      </c>
      <c r="AS133" s="12">
        <v>0.24069405368947727</v>
      </c>
      <c r="AT133" s="12">
        <v>0.22839279634092641</v>
      </c>
      <c r="AU133" s="30">
        <v>0.21456546424720313</v>
      </c>
      <c r="AV133" s="30">
        <v>0.2477592189887439</v>
      </c>
      <c r="AW133" s="30" t="s">
        <v>66</v>
      </c>
      <c r="AX133" s="30" t="s">
        <v>66</v>
      </c>
    </row>
    <row r="134" spans="2:50" s="11" customFormat="1" x14ac:dyDescent="0.3">
      <c r="C134" s="1"/>
      <c r="D134" s="1"/>
      <c r="E134" s="1"/>
      <c r="F134" s="1"/>
      <c r="G134" s="1"/>
      <c r="O134" s="1"/>
      <c r="R134" s="1"/>
      <c r="X134" s="1"/>
      <c r="Y134" s="1"/>
      <c r="Z134" s="1"/>
      <c r="AA134" s="1"/>
      <c r="AB134" s="1"/>
      <c r="AC134" s="1"/>
      <c r="AD134" s="1"/>
      <c r="AE134" s="1"/>
      <c r="AM134" s="1"/>
      <c r="AN134" s="1"/>
      <c r="AO134" s="1"/>
      <c r="AP134" s="1"/>
      <c r="AQ134" s="1"/>
      <c r="AR134" s="1"/>
      <c r="AS134" s="1"/>
      <c r="AT134" s="1"/>
    </row>
    <row r="135" spans="2:50" s="11" customFormat="1" x14ac:dyDescent="0.3">
      <c r="C135" s="1"/>
      <c r="D135" s="1"/>
      <c r="E135" s="1"/>
      <c r="F135" s="1"/>
      <c r="G135" s="1"/>
      <c r="O135" s="1"/>
      <c r="R135" s="1"/>
      <c r="X135" s="1"/>
      <c r="Y135" s="1"/>
      <c r="Z135" s="1"/>
      <c r="AA135" s="1"/>
      <c r="AB135" s="1"/>
      <c r="AC135" s="1"/>
      <c r="AD135" s="1"/>
      <c r="AE135" s="1"/>
      <c r="AM135" s="1"/>
      <c r="AN135" s="1"/>
      <c r="AO135" s="1"/>
      <c r="AP135" s="1"/>
      <c r="AQ135" s="1"/>
      <c r="AR135" s="1"/>
      <c r="AS135" s="1"/>
      <c r="AT135" s="1"/>
    </row>
    <row r="136" spans="2:50" s="11" customFormat="1" x14ac:dyDescent="0.3">
      <c r="C136" s="1"/>
      <c r="D136" s="1"/>
      <c r="E136" s="1"/>
      <c r="F136" s="1"/>
      <c r="G136" s="1"/>
      <c r="O136" s="1"/>
      <c r="R136" s="1"/>
      <c r="X136" s="1"/>
      <c r="Y136" s="1"/>
      <c r="Z136" s="1"/>
      <c r="AA136" s="1"/>
      <c r="AB136" s="1"/>
      <c r="AC136" s="1"/>
      <c r="AD136" s="1"/>
      <c r="AE136" s="1"/>
      <c r="AM136" s="1"/>
      <c r="AN136" s="1"/>
      <c r="AO136" s="1"/>
      <c r="AP136" s="1"/>
      <c r="AQ136" s="1"/>
      <c r="AR136" s="1"/>
      <c r="AS136" s="1"/>
      <c r="AT136" s="1"/>
    </row>
    <row r="137" spans="2:50" s="11" customFormat="1" x14ac:dyDescent="0.3">
      <c r="C137" s="1"/>
      <c r="D137" s="1"/>
      <c r="E137" s="1"/>
      <c r="F137" s="1"/>
      <c r="G137" s="1"/>
      <c r="O137" s="1"/>
      <c r="R137" s="1"/>
      <c r="X137" s="1"/>
      <c r="Y137" s="1"/>
      <c r="Z137" s="1"/>
      <c r="AA137" s="1"/>
      <c r="AB137" s="1"/>
      <c r="AC137" s="1"/>
      <c r="AD137" s="1"/>
      <c r="AE137" s="1"/>
      <c r="AM137" s="1"/>
      <c r="AN137" s="1"/>
      <c r="AO137" s="1"/>
      <c r="AP137" s="1"/>
      <c r="AQ137" s="1"/>
      <c r="AR137" s="1"/>
      <c r="AS137" s="1"/>
      <c r="AT137" s="1"/>
    </row>
    <row r="138" spans="2:50" s="11" customFormat="1" x14ac:dyDescent="0.3">
      <c r="C138" s="1"/>
      <c r="D138" s="1"/>
      <c r="E138" s="1"/>
      <c r="F138" s="1"/>
      <c r="G138" s="1"/>
      <c r="O138" s="1"/>
      <c r="R138" s="1"/>
      <c r="X138" s="1"/>
      <c r="Y138" s="1"/>
      <c r="Z138" s="1"/>
      <c r="AA138" s="1"/>
      <c r="AB138" s="1"/>
      <c r="AC138" s="1"/>
      <c r="AD138" s="1"/>
      <c r="AE138" s="1"/>
      <c r="AM138" s="1"/>
      <c r="AN138" s="1"/>
      <c r="AO138" s="1"/>
      <c r="AP138" s="1"/>
      <c r="AQ138" s="1"/>
      <c r="AR138" s="1"/>
      <c r="AS138" s="1"/>
      <c r="AT138" s="1"/>
    </row>
    <row r="139" spans="2:50" s="11" customFormat="1" x14ac:dyDescent="0.3">
      <c r="C139" s="1"/>
      <c r="D139" s="1"/>
      <c r="E139" s="1"/>
      <c r="F139" s="1"/>
      <c r="G139" s="1"/>
      <c r="O139" s="1"/>
      <c r="R139" s="1"/>
      <c r="X139" s="1"/>
      <c r="Y139" s="1"/>
      <c r="Z139" s="1"/>
      <c r="AA139" s="1"/>
      <c r="AB139" s="1"/>
      <c r="AC139" s="1"/>
      <c r="AD139" s="1"/>
      <c r="AE139" s="1"/>
      <c r="AM139" s="1"/>
      <c r="AN139" s="1"/>
      <c r="AO139" s="1"/>
      <c r="AP139" s="1"/>
      <c r="AQ139" s="1"/>
      <c r="AR139" s="1"/>
      <c r="AS139" s="1"/>
      <c r="AT139" s="1"/>
    </row>
    <row r="140" spans="2:50" s="11" customFormat="1" x14ac:dyDescent="0.3">
      <c r="C140" s="1"/>
      <c r="D140" s="1"/>
      <c r="E140" s="1"/>
      <c r="F140" s="1"/>
      <c r="G140" s="1"/>
      <c r="O140" s="1"/>
      <c r="R140" s="1"/>
      <c r="X140" s="1"/>
      <c r="Y140" s="1"/>
      <c r="Z140" s="1"/>
      <c r="AA140" s="1"/>
      <c r="AB140" s="1"/>
      <c r="AC140" s="1"/>
      <c r="AD140" s="1"/>
      <c r="AE140" s="1"/>
      <c r="AM140" s="1"/>
      <c r="AN140" s="1"/>
      <c r="AO140" s="1"/>
      <c r="AP140" s="1"/>
      <c r="AQ140" s="1"/>
      <c r="AR140" s="1"/>
      <c r="AS140" s="1"/>
      <c r="AT140" s="1"/>
    </row>
    <row r="141" spans="2:50" s="11" customFormat="1" x14ac:dyDescent="0.3">
      <c r="C141" s="1"/>
      <c r="D141" s="1"/>
      <c r="E141" s="1"/>
      <c r="F141" s="1"/>
      <c r="G141" s="1"/>
      <c r="O141" s="1"/>
      <c r="R141" s="1"/>
      <c r="X141" s="1"/>
      <c r="Y141" s="1"/>
      <c r="Z141" s="1"/>
      <c r="AA141" s="1"/>
      <c r="AB141" s="1"/>
      <c r="AC141" s="1"/>
      <c r="AD141" s="1"/>
      <c r="AE141" s="1"/>
      <c r="AM141" s="1"/>
      <c r="AN141" s="1"/>
      <c r="AO141" s="1"/>
      <c r="AP141" s="1"/>
      <c r="AQ141" s="1"/>
      <c r="AR141" s="1"/>
      <c r="AS141" s="1"/>
      <c r="AT141" s="1"/>
    </row>
    <row r="142" spans="2:50" s="11" customFormat="1" x14ac:dyDescent="0.3">
      <c r="C142" s="1"/>
      <c r="D142" s="1"/>
      <c r="E142" s="1"/>
      <c r="F142" s="1"/>
      <c r="G142" s="1"/>
      <c r="O142" s="1"/>
      <c r="R142" s="1"/>
      <c r="X142" s="1"/>
      <c r="Y142" s="1"/>
      <c r="Z142" s="1"/>
      <c r="AA142" s="1"/>
      <c r="AB142" s="1"/>
      <c r="AC142" s="1"/>
      <c r="AD142" s="1"/>
      <c r="AE142" s="1"/>
      <c r="AM142" s="1"/>
      <c r="AN142" s="1"/>
      <c r="AO142" s="1"/>
      <c r="AP142" s="1"/>
      <c r="AQ142" s="1"/>
      <c r="AR142" s="1"/>
      <c r="AS142" s="1"/>
      <c r="AT142" s="1"/>
    </row>
    <row r="143" spans="2:50" s="11" customFormat="1" x14ac:dyDescent="0.3">
      <c r="C143" s="1"/>
      <c r="D143" s="1"/>
      <c r="E143" s="1"/>
      <c r="F143" s="1"/>
      <c r="G143" s="1"/>
      <c r="O143" s="1"/>
      <c r="R143" s="1"/>
      <c r="X143" s="1"/>
      <c r="Y143" s="1"/>
      <c r="Z143" s="1"/>
      <c r="AA143" s="1"/>
      <c r="AB143" s="1"/>
      <c r="AC143" s="1"/>
      <c r="AD143" s="1"/>
      <c r="AE143" s="1"/>
      <c r="AM143" s="1"/>
      <c r="AN143" s="1"/>
      <c r="AO143" s="1"/>
      <c r="AP143" s="1"/>
      <c r="AQ143" s="1"/>
      <c r="AR143" s="1"/>
      <c r="AS143" s="1"/>
      <c r="AT143" s="1"/>
    </row>
    <row r="144" spans="2:50" s="11" customFormat="1" x14ac:dyDescent="0.3">
      <c r="C144" s="1"/>
      <c r="D144" s="1"/>
      <c r="E144" s="1"/>
      <c r="F144" s="1"/>
      <c r="G144" s="1"/>
      <c r="O144" s="1"/>
      <c r="R144" s="1"/>
      <c r="X144" s="1"/>
      <c r="Y144" s="1"/>
      <c r="Z144" s="1"/>
      <c r="AA144" s="1"/>
      <c r="AB144" s="1"/>
      <c r="AC144" s="1"/>
      <c r="AD144" s="1"/>
      <c r="AE144" s="1"/>
      <c r="AM144" s="1"/>
      <c r="AN144" s="1"/>
      <c r="AO144" s="1"/>
      <c r="AP144" s="1"/>
      <c r="AQ144" s="1"/>
      <c r="AR144" s="1"/>
      <c r="AS144" s="1"/>
      <c r="AT144" s="1"/>
    </row>
    <row r="145" spans="2:46" s="11" customFormat="1" x14ac:dyDescent="0.3">
      <c r="C145" s="1"/>
      <c r="D145" s="1"/>
      <c r="E145" s="1"/>
      <c r="F145" s="1"/>
      <c r="G145" s="1"/>
      <c r="O145" s="1"/>
      <c r="R145" s="1"/>
      <c r="X145" s="1"/>
      <c r="Y145" s="1"/>
      <c r="Z145" s="1"/>
      <c r="AA145" s="1"/>
      <c r="AB145" s="1"/>
      <c r="AC145" s="1"/>
      <c r="AD145" s="1"/>
      <c r="AE145" s="1"/>
      <c r="AM145" s="1"/>
      <c r="AN145" s="1"/>
      <c r="AO145" s="1"/>
      <c r="AP145" s="1"/>
      <c r="AQ145" s="1"/>
      <c r="AR145" s="1"/>
      <c r="AS145" s="1"/>
      <c r="AT145" s="1"/>
    </row>
    <row r="146" spans="2:46" s="11" customFormat="1" x14ac:dyDescent="0.3">
      <c r="C146" s="1"/>
      <c r="D146" s="1"/>
      <c r="E146" s="1"/>
      <c r="F146" s="1"/>
      <c r="G146" s="1"/>
      <c r="O146" s="1"/>
      <c r="R146" s="1"/>
      <c r="X146" s="1"/>
      <c r="Y146" s="1"/>
      <c r="Z146" s="1"/>
      <c r="AA146" s="1"/>
      <c r="AB146" s="1"/>
      <c r="AC146" s="1"/>
      <c r="AD146" s="1"/>
      <c r="AE146" s="1"/>
      <c r="AM146" s="1"/>
      <c r="AN146" s="1"/>
      <c r="AO146" s="1"/>
      <c r="AP146" s="1"/>
      <c r="AQ146" s="1"/>
      <c r="AR146" s="1"/>
      <c r="AS146" s="1"/>
      <c r="AT146" s="1"/>
    </row>
    <row r="147" spans="2:46" s="11" customFormat="1" x14ac:dyDescent="0.3">
      <c r="C147" s="1"/>
      <c r="D147" s="1"/>
      <c r="E147" s="1"/>
      <c r="F147" s="1"/>
      <c r="G147" s="1"/>
      <c r="O147" s="1"/>
      <c r="R147" s="1"/>
      <c r="X147" s="1"/>
      <c r="Y147" s="1"/>
      <c r="Z147" s="1"/>
      <c r="AA147" s="1"/>
      <c r="AB147" s="1"/>
      <c r="AC147" s="1"/>
      <c r="AD147" s="1"/>
      <c r="AE147" s="1"/>
      <c r="AM147" s="1"/>
      <c r="AN147" s="1"/>
      <c r="AO147" s="1"/>
      <c r="AP147" s="1"/>
      <c r="AQ147" s="1"/>
      <c r="AR147" s="1"/>
      <c r="AS147" s="1"/>
      <c r="AT147" s="1"/>
    </row>
    <row r="148" spans="2:46" s="11" customFormat="1" x14ac:dyDescent="0.3">
      <c r="C148" s="1"/>
      <c r="D148" s="1"/>
      <c r="E148" s="1"/>
      <c r="F148" s="1"/>
      <c r="G148" s="1"/>
      <c r="O148" s="1"/>
      <c r="R148" s="1"/>
      <c r="X148" s="1"/>
      <c r="Y148" s="1"/>
      <c r="Z148" s="1"/>
      <c r="AA148" s="1"/>
      <c r="AB148" s="1"/>
      <c r="AC148" s="1"/>
      <c r="AD148" s="1"/>
      <c r="AE148" s="1"/>
      <c r="AM148" s="1"/>
      <c r="AN148" s="1"/>
      <c r="AO148" s="1"/>
      <c r="AP148" s="1"/>
      <c r="AQ148" s="1"/>
      <c r="AR148" s="1"/>
      <c r="AS148" s="1"/>
      <c r="AT148" s="1"/>
    </row>
    <row r="149" spans="2:46" s="11" customFormat="1" x14ac:dyDescent="0.3">
      <c r="C149" s="1"/>
      <c r="D149" s="1"/>
      <c r="E149" s="1"/>
      <c r="F149" s="1"/>
      <c r="G149" s="1"/>
      <c r="O149" s="1"/>
      <c r="R149" s="1"/>
      <c r="X149" s="1"/>
      <c r="Y149" s="1"/>
      <c r="Z149" s="1"/>
      <c r="AA149" s="1"/>
      <c r="AB149" s="1"/>
      <c r="AC149" s="1"/>
      <c r="AD149" s="1"/>
      <c r="AE149" s="1"/>
      <c r="AM149" s="1"/>
      <c r="AN149" s="1"/>
      <c r="AO149" s="1"/>
      <c r="AP149" s="1"/>
      <c r="AQ149" s="1"/>
      <c r="AR149" s="1"/>
      <c r="AS149" s="1"/>
      <c r="AT149" s="1"/>
    </row>
    <row r="150" spans="2:46" s="11" customFormat="1" x14ac:dyDescent="0.3">
      <c r="C150" s="1"/>
      <c r="D150" s="1"/>
      <c r="E150" s="1"/>
      <c r="F150" s="1"/>
      <c r="G150" s="1"/>
      <c r="O150" s="1"/>
      <c r="R150" s="1"/>
      <c r="X150" s="1"/>
      <c r="Y150" s="1"/>
      <c r="Z150" s="1"/>
      <c r="AA150" s="1"/>
      <c r="AB150" s="1"/>
      <c r="AC150" s="1"/>
      <c r="AD150" s="1"/>
      <c r="AE150" s="1"/>
      <c r="AM150" s="1"/>
      <c r="AN150" s="1"/>
      <c r="AO150" s="1"/>
      <c r="AP150" s="1"/>
      <c r="AQ150" s="1"/>
      <c r="AR150" s="1"/>
      <c r="AS150" s="1"/>
      <c r="AT150" s="1"/>
    </row>
    <row r="151" spans="2:46" s="11" customFormat="1" x14ac:dyDescent="0.3">
      <c r="C151" s="1"/>
      <c r="D151" s="1"/>
      <c r="E151" s="1"/>
      <c r="F151" s="1"/>
      <c r="G151" s="1"/>
      <c r="O151" s="1"/>
      <c r="R151" s="1"/>
      <c r="X151" s="1"/>
      <c r="Y151" s="1"/>
      <c r="Z151" s="1"/>
      <c r="AA151" s="1"/>
      <c r="AB151" s="1"/>
      <c r="AC151" s="1"/>
      <c r="AD151" s="1"/>
      <c r="AE151" s="1"/>
      <c r="AM151" s="1"/>
      <c r="AN151" s="1"/>
      <c r="AO151" s="1"/>
      <c r="AP151" s="1"/>
      <c r="AQ151" s="1"/>
      <c r="AR151" s="1"/>
      <c r="AS151" s="1"/>
      <c r="AT151" s="1"/>
    </row>
    <row r="153" spans="2:46" ht="17.399999999999999" x14ac:dyDescent="0.3">
      <c r="B153" s="2" t="s">
        <v>36</v>
      </c>
      <c r="C153" s="32">
        <f>C1</f>
        <v>2005</v>
      </c>
      <c r="D153" s="32">
        <f>D1</f>
        <v>2006</v>
      </c>
      <c r="E153" s="32">
        <f>E1</f>
        <v>2007</v>
      </c>
      <c r="F153" s="32">
        <f>F1</f>
        <v>2008</v>
      </c>
      <c r="G153" s="32">
        <v>2009</v>
      </c>
      <c r="H153" s="34">
        <v>2010</v>
      </c>
      <c r="I153" s="34">
        <v>2011</v>
      </c>
      <c r="J153" s="34">
        <v>2012</v>
      </c>
      <c r="K153" s="34">
        <v>2013</v>
      </c>
      <c r="L153" s="34">
        <v>2014</v>
      </c>
      <c r="M153" s="34">
        <v>2015</v>
      </c>
      <c r="N153" s="32">
        <v>2016</v>
      </c>
      <c r="O153" s="32">
        <v>2017</v>
      </c>
      <c r="P153" s="37">
        <v>2018</v>
      </c>
      <c r="Q153" s="39">
        <v>2019</v>
      </c>
      <c r="R153" s="46">
        <v>2020</v>
      </c>
      <c r="S153" s="26">
        <v>2021</v>
      </c>
      <c r="T153" s="26">
        <v>2022</v>
      </c>
      <c r="X153"/>
      <c r="Y153"/>
      <c r="Z153"/>
      <c r="AA153"/>
      <c r="AB153"/>
      <c r="AD153"/>
      <c r="AE153"/>
      <c r="AG153"/>
    </row>
    <row r="154" spans="2:46" ht="15.6" x14ac:dyDescent="0.3">
      <c r="B154" s="3"/>
      <c r="C154" s="7" t="s">
        <v>1</v>
      </c>
      <c r="D154" s="7" t="s">
        <v>1</v>
      </c>
      <c r="E154" s="7" t="s">
        <v>1</v>
      </c>
      <c r="F154" s="7" t="s">
        <v>1</v>
      </c>
      <c r="G154" s="7" t="s">
        <v>1</v>
      </c>
      <c r="H154" s="22" t="s">
        <v>1</v>
      </c>
      <c r="I154" s="22" t="s">
        <v>1</v>
      </c>
      <c r="J154" s="22" t="s">
        <v>1</v>
      </c>
      <c r="K154" s="22" t="s">
        <v>1</v>
      </c>
      <c r="L154" s="22" t="s">
        <v>1</v>
      </c>
      <c r="M154" s="22" t="s">
        <v>1</v>
      </c>
      <c r="N154" s="7" t="s">
        <v>1</v>
      </c>
      <c r="O154" s="7" t="s">
        <v>1</v>
      </c>
      <c r="P154" s="7" t="s">
        <v>1</v>
      </c>
      <c r="Q154" s="40" t="s">
        <v>1</v>
      </c>
      <c r="R154" s="7" t="s">
        <v>1</v>
      </c>
      <c r="S154" s="27" t="s">
        <v>1</v>
      </c>
      <c r="T154" s="27" t="s">
        <v>1</v>
      </c>
      <c r="X154"/>
      <c r="Y154"/>
      <c r="Z154"/>
      <c r="AA154"/>
      <c r="AB154"/>
      <c r="AD154"/>
      <c r="AE154"/>
      <c r="AG154"/>
    </row>
    <row r="155" spans="2:46" x14ac:dyDescent="0.3">
      <c r="B155" s="4" t="s">
        <v>2</v>
      </c>
      <c r="C155" s="8"/>
      <c r="D155" s="8"/>
      <c r="E155" s="8"/>
      <c r="F155" s="8"/>
      <c r="G155" s="8"/>
      <c r="H155" s="23"/>
      <c r="I155" s="23"/>
      <c r="J155" s="23"/>
      <c r="K155" s="23"/>
      <c r="L155" s="23"/>
      <c r="M155" s="23"/>
      <c r="N155" s="8"/>
      <c r="O155" s="8"/>
      <c r="P155" s="1"/>
      <c r="Q155" s="11"/>
      <c r="S155" s="25"/>
      <c r="T155" s="25"/>
      <c r="X155"/>
      <c r="Y155"/>
      <c r="Z155"/>
      <c r="AA155"/>
      <c r="AB155"/>
      <c r="AD155"/>
      <c r="AE155"/>
      <c r="AG155"/>
    </row>
    <row r="156" spans="2:46" x14ac:dyDescent="0.3">
      <c r="B156" t="s">
        <v>52</v>
      </c>
      <c r="C156" s="10">
        <v>0.24099999999999999</v>
      </c>
      <c r="D156" s="10">
        <v>0.25800000000000001</v>
      </c>
      <c r="E156" s="10">
        <v>0.34799999999999998</v>
      </c>
      <c r="F156" s="10">
        <v>0.35399999999999998</v>
      </c>
      <c r="G156" s="10">
        <v>0.33700000000000002</v>
      </c>
      <c r="H156" s="9">
        <v>0.34599999999999997</v>
      </c>
      <c r="I156" s="9">
        <v>0.41099999999999998</v>
      </c>
      <c r="J156" s="9">
        <v>0.46700000000000003</v>
      </c>
      <c r="K156" s="9">
        <v>0.48099999999999998</v>
      </c>
      <c r="L156" s="10">
        <v>0.47399999999999998</v>
      </c>
      <c r="M156" s="10">
        <v>0.48699999999999999</v>
      </c>
      <c r="N156" s="10">
        <v>0.54200000000000004</v>
      </c>
      <c r="O156" s="10">
        <v>0.56599999999999995</v>
      </c>
      <c r="P156" s="12">
        <v>0.43617790091913367</v>
      </c>
      <c r="Q156" s="20">
        <v>0.34746391773014795</v>
      </c>
      <c r="R156" s="12">
        <v>0.43444162544977138</v>
      </c>
      <c r="S156" s="30">
        <v>0.5996374980712923</v>
      </c>
      <c r="T156" s="30">
        <v>0.60448600672304975</v>
      </c>
      <c r="X156"/>
      <c r="Y156"/>
      <c r="Z156"/>
      <c r="AA156"/>
      <c r="AB156"/>
      <c r="AD156"/>
      <c r="AE156"/>
      <c r="AG156"/>
    </row>
    <row r="157" spans="2:46" ht="14.85" customHeight="1" outlineLevel="1" x14ac:dyDescent="0.3">
      <c r="B157" s="5" t="s">
        <v>3</v>
      </c>
      <c r="C157" s="10">
        <v>0</v>
      </c>
      <c r="D157" s="10">
        <v>0</v>
      </c>
      <c r="E157" s="10">
        <v>0</v>
      </c>
      <c r="F157" s="10">
        <v>0</v>
      </c>
      <c r="G157" s="10">
        <v>0</v>
      </c>
      <c r="H157" s="9">
        <v>0</v>
      </c>
      <c r="I157" s="9">
        <v>0</v>
      </c>
      <c r="J157" s="9">
        <v>0</v>
      </c>
      <c r="K157" s="9">
        <v>0</v>
      </c>
      <c r="L157" s="10">
        <v>0</v>
      </c>
      <c r="M157" s="10">
        <v>0</v>
      </c>
      <c r="N157" s="10">
        <v>0</v>
      </c>
      <c r="O157" s="10">
        <v>0</v>
      </c>
      <c r="P157" s="12">
        <v>0</v>
      </c>
      <c r="Q157" s="20">
        <v>0</v>
      </c>
      <c r="R157" s="12">
        <v>0</v>
      </c>
      <c r="S157" s="30">
        <v>0</v>
      </c>
      <c r="T157" s="30">
        <v>0</v>
      </c>
      <c r="X157"/>
      <c r="Y157"/>
      <c r="Z157"/>
      <c r="AA157"/>
      <c r="AB157"/>
      <c r="AD157"/>
      <c r="AE157"/>
      <c r="AG157"/>
    </row>
    <row r="158" spans="2:46" x14ac:dyDescent="0.3">
      <c r="B158" s="5" t="s">
        <v>4</v>
      </c>
      <c r="C158" s="10">
        <v>0.19800000000000001</v>
      </c>
      <c r="D158" s="10">
        <v>0.185</v>
      </c>
      <c r="E158" s="10">
        <v>0.19800000000000001</v>
      </c>
      <c r="F158" s="10">
        <v>0.20499999999999999</v>
      </c>
      <c r="G158" s="10">
        <v>0.15</v>
      </c>
      <c r="H158" s="9">
        <v>0.182</v>
      </c>
      <c r="I158" s="9">
        <v>0.21099999999999999</v>
      </c>
      <c r="J158" s="9">
        <v>0.245</v>
      </c>
      <c r="K158" s="9">
        <v>0.26200000000000001</v>
      </c>
      <c r="L158" s="10">
        <v>0.24</v>
      </c>
      <c r="M158" s="10">
        <v>0.216</v>
      </c>
      <c r="N158" s="10">
        <v>0.24399999999999999</v>
      </c>
      <c r="O158" s="10">
        <v>0.308</v>
      </c>
      <c r="P158" s="12">
        <v>0.10345954220088441</v>
      </c>
      <c r="Q158" s="20">
        <v>0</v>
      </c>
      <c r="R158" s="12">
        <v>9.8521649566367317E-3</v>
      </c>
      <c r="S158" s="30">
        <v>0.17569804362653152</v>
      </c>
      <c r="T158" s="30">
        <v>0.19770310671991903</v>
      </c>
      <c r="X158"/>
      <c r="Y158"/>
      <c r="Z158"/>
      <c r="AA158"/>
      <c r="AB158"/>
      <c r="AD158"/>
      <c r="AE158"/>
      <c r="AG158"/>
    </row>
    <row r="159" spans="2:46" x14ac:dyDescent="0.3">
      <c r="B159" s="5" t="s">
        <v>5</v>
      </c>
      <c r="C159" s="10">
        <v>0</v>
      </c>
      <c r="D159" s="10">
        <v>0</v>
      </c>
      <c r="E159" s="10">
        <v>0</v>
      </c>
      <c r="F159" s="10">
        <v>0</v>
      </c>
      <c r="G159" s="10">
        <v>0</v>
      </c>
      <c r="H159" s="9">
        <v>0</v>
      </c>
      <c r="I159" s="9">
        <v>0</v>
      </c>
      <c r="J159" s="9">
        <v>0</v>
      </c>
      <c r="K159" s="9">
        <v>1E-3</v>
      </c>
      <c r="L159" s="10">
        <v>1E-3</v>
      </c>
      <c r="M159" s="10">
        <v>2E-3</v>
      </c>
      <c r="N159" s="10">
        <v>4.0000000000000001E-3</v>
      </c>
      <c r="O159" s="10">
        <v>4.0000000000000001E-3</v>
      </c>
      <c r="P159" s="12">
        <v>3.6873364493094623E-3</v>
      </c>
      <c r="Q159" s="20">
        <v>4.0245393846091281E-3</v>
      </c>
      <c r="R159" s="12">
        <v>4.031712719745938E-3</v>
      </c>
      <c r="S159" s="30">
        <v>3.7042100776471551E-3</v>
      </c>
      <c r="T159" s="30">
        <v>3.8431262104038359E-3</v>
      </c>
      <c r="X159"/>
      <c r="Y159"/>
      <c r="Z159"/>
      <c r="AA159"/>
      <c r="AB159"/>
      <c r="AD159"/>
      <c r="AE159"/>
      <c r="AG159"/>
    </row>
    <row r="160" spans="2:46" x14ac:dyDescent="0.3">
      <c r="B160" s="5" t="s">
        <v>6</v>
      </c>
      <c r="C160" s="10">
        <v>3.5999999999999997E-2</v>
      </c>
      <c r="D160" s="10">
        <v>4.9000000000000002E-2</v>
      </c>
      <c r="E160" s="10">
        <v>4.5999999999999999E-2</v>
      </c>
      <c r="F160" s="10">
        <v>3.2000000000000001E-2</v>
      </c>
      <c r="G160" s="10">
        <v>5.2999999999999999E-2</v>
      </c>
      <c r="H160" s="9">
        <v>2.5999999999999999E-2</v>
      </c>
      <c r="I160" s="9">
        <v>4.1000000000000002E-2</v>
      </c>
      <c r="J160" s="9">
        <v>5.2999999999999999E-2</v>
      </c>
      <c r="K160" s="9">
        <v>3.3000000000000002E-2</v>
      </c>
      <c r="L160" s="10">
        <v>0.04</v>
      </c>
      <c r="M160" s="10">
        <v>5.8999999999999997E-2</v>
      </c>
      <c r="N160" s="10">
        <v>5.0999999999999997E-2</v>
      </c>
      <c r="O160" s="10">
        <v>2.8000000000000001E-2</v>
      </c>
      <c r="P160" s="12">
        <v>5.8630185045726792E-2</v>
      </c>
      <c r="Q160" s="20">
        <v>3.3742190733310896E-2</v>
      </c>
      <c r="R160" s="12">
        <v>2.9224446964368451E-2</v>
      </c>
      <c r="S160" s="30">
        <v>4.1244612769619694E-2</v>
      </c>
      <c r="T160" s="30">
        <v>2.6009110310798503E-2</v>
      </c>
      <c r="X160"/>
      <c r="Y160"/>
      <c r="Z160"/>
      <c r="AA160"/>
      <c r="AB160"/>
      <c r="AD160"/>
      <c r="AE160"/>
      <c r="AG160"/>
    </row>
    <row r="161" spans="2:36" x14ac:dyDescent="0.3">
      <c r="B161" s="5" t="s">
        <v>7</v>
      </c>
      <c r="C161" s="10">
        <v>6.0000000000000001E-3</v>
      </c>
      <c r="D161" s="10">
        <v>2.1999999999999999E-2</v>
      </c>
      <c r="E161" s="10">
        <v>0.1</v>
      </c>
      <c r="F161" s="10">
        <v>0.112</v>
      </c>
      <c r="G161" s="10">
        <v>0.126</v>
      </c>
      <c r="H161" s="9">
        <v>0.127</v>
      </c>
      <c r="I161" s="9">
        <v>0.14299999999999999</v>
      </c>
      <c r="J161" s="9">
        <v>0.14299999999999999</v>
      </c>
      <c r="K161" s="9">
        <v>0.14099999999999999</v>
      </c>
      <c r="L161" s="10">
        <v>0.128</v>
      </c>
      <c r="M161" s="10">
        <v>0.124</v>
      </c>
      <c r="N161" s="10">
        <v>0.13600000000000001</v>
      </c>
      <c r="O161" s="10">
        <v>0.105</v>
      </c>
      <c r="P161" s="12">
        <v>0.13783327738433376</v>
      </c>
      <c r="Q161" s="20">
        <v>0.13594022216888652</v>
      </c>
      <c r="R161" s="12">
        <v>0.15584529882510653</v>
      </c>
      <c r="S161" s="30">
        <v>0.14840594772248142</v>
      </c>
      <c r="T161" s="30">
        <v>0.1340824408756861</v>
      </c>
      <c r="X161"/>
      <c r="Y161"/>
      <c r="Z161"/>
      <c r="AA161"/>
      <c r="AB161"/>
      <c r="AD161"/>
      <c r="AE161"/>
      <c r="AG161"/>
    </row>
    <row r="162" spans="2:36" ht="14.85" customHeight="1" outlineLevel="1" x14ac:dyDescent="0.3">
      <c r="B162" s="5" t="s">
        <v>8</v>
      </c>
      <c r="C162" s="10">
        <v>0</v>
      </c>
      <c r="D162" s="10">
        <v>0</v>
      </c>
      <c r="E162" s="10">
        <v>0</v>
      </c>
      <c r="F162" s="10">
        <v>0</v>
      </c>
      <c r="G162" s="10">
        <v>0</v>
      </c>
      <c r="H162" s="9">
        <v>0</v>
      </c>
      <c r="I162" s="9">
        <v>0</v>
      </c>
      <c r="J162" s="9">
        <v>0</v>
      </c>
      <c r="K162" s="9">
        <v>0</v>
      </c>
      <c r="L162" s="10">
        <v>0</v>
      </c>
      <c r="M162" s="10">
        <v>0</v>
      </c>
      <c r="N162" s="10">
        <v>0</v>
      </c>
      <c r="O162" s="10">
        <v>0</v>
      </c>
      <c r="P162" s="12">
        <v>0</v>
      </c>
      <c r="Q162" s="20">
        <v>6.1063070286402578E-3</v>
      </c>
      <c r="R162" s="12">
        <v>4.6283848741808811E-2</v>
      </c>
      <c r="S162" s="30">
        <v>4.453495036927043E-2</v>
      </c>
      <c r="T162" s="30">
        <v>4.3927688102960334E-2</v>
      </c>
      <c r="X162"/>
      <c r="Y162"/>
      <c r="Z162"/>
      <c r="AA162"/>
      <c r="AB162"/>
      <c r="AD162"/>
      <c r="AE162"/>
      <c r="AG162"/>
    </row>
    <row r="163" spans="2:36" x14ac:dyDescent="0.3">
      <c r="B163" s="5" t="s">
        <v>9</v>
      </c>
      <c r="C163" s="10">
        <v>1E-3</v>
      </c>
      <c r="D163" s="10">
        <v>2E-3</v>
      </c>
      <c r="E163" s="10">
        <v>4.0000000000000001E-3</v>
      </c>
      <c r="F163" s="10">
        <v>4.0000000000000001E-3</v>
      </c>
      <c r="G163" s="10">
        <v>8.9999999999999993E-3</v>
      </c>
      <c r="H163" s="9">
        <v>1.0999999999999999E-2</v>
      </c>
      <c r="I163" s="9">
        <v>1.6E-2</v>
      </c>
      <c r="J163" s="9">
        <v>2.5999999999999999E-2</v>
      </c>
      <c r="K163" s="9">
        <v>4.3999999999999997E-2</v>
      </c>
      <c r="L163" s="10">
        <v>6.3E-2</v>
      </c>
      <c r="M163" s="10">
        <v>8.4000000000000005E-2</v>
      </c>
      <c r="N163" s="10">
        <v>0.108</v>
      </c>
      <c r="O163" s="10">
        <v>0.12</v>
      </c>
      <c r="P163" s="12">
        <v>0.13256755983887927</v>
      </c>
      <c r="Q163" s="20">
        <v>0.16765065841470114</v>
      </c>
      <c r="R163" s="12">
        <v>0.18920415324210493</v>
      </c>
      <c r="S163" s="30">
        <v>0.18604973350574211</v>
      </c>
      <c r="T163" s="30">
        <v>0.19892053450328198</v>
      </c>
      <c r="X163"/>
      <c r="Y163"/>
      <c r="Z163"/>
      <c r="AA163"/>
      <c r="AB163"/>
      <c r="AD163"/>
      <c r="AE163"/>
      <c r="AG163"/>
    </row>
    <row r="164" spans="2:36" x14ac:dyDescent="0.3">
      <c r="L164" s="1"/>
      <c r="M164" s="1"/>
      <c r="N164" s="1"/>
      <c r="P164" s="12"/>
      <c r="Q164" s="12"/>
      <c r="S164" s="1"/>
      <c r="T164" s="1"/>
      <c r="U164" s="1"/>
      <c r="V164" s="1"/>
      <c r="W164" s="1"/>
      <c r="AF164" s="1"/>
      <c r="AG164" s="1"/>
      <c r="AH164" s="1"/>
      <c r="AI164" s="1"/>
      <c r="AJ164" s="1"/>
    </row>
    <row r="177" spans="2:50" ht="17.399999999999999" x14ac:dyDescent="0.3">
      <c r="B177" s="14" t="s">
        <v>37</v>
      </c>
      <c r="C177" s="54">
        <v>2012</v>
      </c>
      <c r="D177" s="55"/>
      <c r="E177" s="55"/>
      <c r="F177" s="56"/>
      <c r="G177" s="57">
        <v>2013</v>
      </c>
      <c r="H177" s="58"/>
      <c r="I177" s="58"/>
      <c r="J177" s="59"/>
      <c r="K177" s="54">
        <v>2014</v>
      </c>
      <c r="L177" s="55"/>
      <c r="M177" s="55"/>
      <c r="N177" s="56"/>
      <c r="O177" s="54">
        <v>2015</v>
      </c>
      <c r="P177" s="55"/>
      <c r="Q177" s="55"/>
      <c r="R177" s="56"/>
      <c r="S177" s="54">
        <v>2016</v>
      </c>
      <c r="T177" s="55"/>
      <c r="U177" s="55"/>
      <c r="V177" s="56"/>
      <c r="W177" s="54">
        <v>2017</v>
      </c>
      <c r="X177" s="55"/>
      <c r="Y177" s="55"/>
      <c r="Z177" s="56"/>
      <c r="AA177" s="54">
        <v>2018</v>
      </c>
      <c r="AB177" s="55"/>
      <c r="AC177" s="55"/>
      <c r="AD177" s="56"/>
      <c r="AE177" s="54">
        <v>2019</v>
      </c>
      <c r="AF177" s="55"/>
      <c r="AG177" s="55"/>
      <c r="AH177" s="56"/>
      <c r="AI177" s="54">
        <v>2020</v>
      </c>
      <c r="AJ177" s="55"/>
      <c r="AK177" s="55"/>
      <c r="AL177" s="56"/>
      <c r="AM177" s="54">
        <v>2021</v>
      </c>
      <c r="AN177" s="55"/>
      <c r="AO177" s="55"/>
      <c r="AP177" s="56"/>
      <c r="AQ177" s="60">
        <v>2022</v>
      </c>
      <c r="AR177" s="61"/>
      <c r="AS177" s="61"/>
      <c r="AT177" s="62"/>
      <c r="AU177" s="60">
        <v>2023</v>
      </c>
      <c r="AV177" s="61"/>
      <c r="AW177" s="61"/>
      <c r="AX177" s="62"/>
    </row>
    <row r="178" spans="2:50" ht="17.399999999999999" x14ac:dyDescent="0.3">
      <c r="B178" s="3"/>
      <c r="C178" s="35" t="s">
        <v>10</v>
      </c>
      <c r="D178" s="35" t="s">
        <v>11</v>
      </c>
      <c r="E178" s="35" t="s">
        <v>12</v>
      </c>
      <c r="F178" s="35" t="s">
        <v>13</v>
      </c>
      <c r="G178" s="35" t="s">
        <v>14</v>
      </c>
      <c r="H178" s="35" t="s">
        <v>15</v>
      </c>
      <c r="I178" s="35" t="s">
        <v>16</v>
      </c>
      <c r="J178" s="35" t="s">
        <v>17</v>
      </c>
      <c r="K178" s="33" t="s">
        <v>18</v>
      </c>
      <c r="L178" s="33" t="s">
        <v>19</v>
      </c>
      <c r="M178" s="33" t="s">
        <v>20</v>
      </c>
      <c r="N178" s="33" t="s">
        <v>21</v>
      </c>
      <c r="O178" s="21" t="s">
        <v>22</v>
      </c>
      <c r="P178" s="21" t="s">
        <v>23</v>
      </c>
      <c r="Q178" s="21" t="s">
        <v>24</v>
      </c>
      <c r="R178" s="21" t="s">
        <v>25</v>
      </c>
      <c r="S178" s="33" t="s">
        <v>26</v>
      </c>
      <c r="T178" s="33" t="s">
        <v>27</v>
      </c>
      <c r="U178" s="33" t="s">
        <v>28</v>
      </c>
      <c r="V178" s="33" t="s">
        <v>29</v>
      </c>
      <c r="W178" s="33" t="s">
        <v>38</v>
      </c>
      <c r="X178" s="33" t="s">
        <v>39</v>
      </c>
      <c r="Y178" s="33" t="s">
        <v>40</v>
      </c>
      <c r="Z178" s="33" t="s">
        <v>41</v>
      </c>
      <c r="AA178" s="33" t="s">
        <v>42</v>
      </c>
      <c r="AB178" s="33" t="s">
        <v>43</v>
      </c>
      <c r="AC178" s="33" t="s">
        <v>44</v>
      </c>
      <c r="AD178" s="33" t="s">
        <v>45</v>
      </c>
      <c r="AE178" s="33" t="s">
        <v>46</v>
      </c>
      <c r="AF178" s="36" t="s">
        <v>47</v>
      </c>
      <c r="AG178" s="38" t="s">
        <v>48</v>
      </c>
      <c r="AH178" s="42" t="s">
        <v>49</v>
      </c>
      <c r="AI178" s="41" t="s">
        <v>53</v>
      </c>
      <c r="AJ178" s="41" t="s">
        <v>54</v>
      </c>
      <c r="AK178" s="41" t="s">
        <v>55</v>
      </c>
      <c r="AL178" s="43" t="s">
        <v>56</v>
      </c>
      <c r="AM178" s="44" t="s">
        <v>57</v>
      </c>
      <c r="AN178" s="45" t="s">
        <v>58</v>
      </c>
      <c r="AO178" s="47" t="s">
        <v>59</v>
      </c>
      <c r="AP178" s="47" t="s">
        <v>60</v>
      </c>
      <c r="AQ178" s="48" t="s">
        <v>61</v>
      </c>
      <c r="AR178" s="49" t="s">
        <v>62</v>
      </c>
      <c r="AS178" s="49" t="s">
        <v>63</v>
      </c>
      <c r="AT178" s="53" t="s">
        <v>64</v>
      </c>
      <c r="AU178" s="24" t="s">
        <v>65</v>
      </c>
      <c r="AV178" s="24" t="s">
        <v>67</v>
      </c>
      <c r="AW178" s="24"/>
      <c r="AX178" s="24"/>
    </row>
    <row r="179" spans="2:50" x14ac:dyDescent="0.3">
      <c r="B179" s="4" t="s">
        <v>2</v>
      </c>
      <c r="H179" s="1"/>
      <c r="I179" s="11"/>
      <c r="K179" s="1"/>
      <c r="L179" s="1"/>
      <c r="M179" s="1"/>
      <c r="N179" s="1"/>
      <c r="P179" s="1"/>
      <c r="Q179" s="1"/>
      <c r="S179" s="11"/>
      <c r="T179" s="11"/>
      <c r="U179" s="11"/>
      <c r="V179" s="1"/>
      <c r="W179" s="1"/>
      <c r="AF179" s="1"/>
      <c r="AG179" s="1"/>
      <c r="AH179" s="1"/>
      <c r="AI179" s="11"/>
      <c r="AJ179" s="11"/>
      <c r="AK179" s="11"/>
      <c r="AL179" s="1"/>
      <c r="AU179" s="25"/>
      <c r="AV179" s="25"/>
      <c r="AW179" s="25"/>
      <c r="AX179" s="25"/>
    </row>
    <row r="180" spans="2:50" x14ac:dyDescent="0.3">
      <c r="B180" s="11" t="s">
        <v>52</v>
      </c>
      <c r="C180" s="10">
        <v>0.45300000000000001</v>
      </c>
      <c r="D180" s="10">
        <v>0.47699999999999998</v>
      </c>
      <c r="E180" s="10">
        <v>0.46200000000000002</v>
      </c>
      <c r="F180" s="10">
        <v>0.46700000000000003</v>
      </c>
      <c r="G180" s="10">
        <v>0.46800000000000003</v>
      </c>
      <c r="H180" s="10">
        <v>0.49199999999999999</v>
      </c>
      <c r="I180" s="10">
        <v>0.48499999999999999</v>
      </c>
      <c r="J180" s="10">
        <v>0.48099999999999998</v>
      </c>
      <c r="K180" s="10">
        <v>0.46200000000000002</v>
      </c>
      <c r="L180" s="10">
        <v>0.5</v>
      </c>
      <c r="M180" s="10">
        <v>0.48199999999999998</v>
      </c>
      <c r="N180" s="10">
        <v>0.47399999999999998</v>
      </c>
      <c r="O180" s="10">
        <v>0.39800000000000002</v>
      </c>
      <c r="P180" s="10">
        <v>0.46</v>
      </c>
      <c r="Q180" s="10">
        <v>0.46600000000000003</v>
      </c>
      <c r="R180" s="10">
        <v>0.48699999999999999</v>
      </c>
      <c r="S180" s="10">
        <v>0.42</v>
      </c>
      <c r="T180" s="10">
        <v>0.47</v>
      </c>
      <c r="U180" s="10">
        <v>0.495</v>
      </c>
      <c r="V180" s="12">
        <v>0.54200000000000004</v>
      </c>
      <c r="W180" s="12">
        <v>0.53800000000000003</v>
      </c>
      <c r="X180" s="12">
        <v>0.54200000000000004</v>
      </c>
      <c r="Y180" s="12">
        <v>0.54300000000000004</v>
      </c>
      <c r="Z180" s="12">
        <v>0.56599999999999995</v>
      </c>
      <c r="AA180" s="12">
        <v>0.63300000000000001</v>
      </c>
      <c r="AB180" s="12">
        <v>0.55300000000000005</v>
      </c>
      <c r="AC180" s="12">
        <v>0.47399999999999998</v>
      </c>
      <c r="AD180" s="12">
        <v>0.43617790091913367</v>
      </c>
      <c r="AE180" s="20">
        <v>0.28979008206490942</v>
      </c>
      <c r="AF180" s="20">
        <v>0.32942028299031617</v>
      </c>
      <c r="AG180" s="20">
        <v>0.34049475796002482</v>
      </c>
      <c r="AH180" s="12">
        <v>0.34746391773014795</v>
      </c>
      <c r="AI180" s="20">
        <v>0.41374316167708836</v>
      </c>
      <c r="AJ180" s="20">
        <v>0.44005308837615087</v>
      </c>
      <c r="AK180" s="20">
        <v>0.43882436208010711</v>
      </c>
      <c r="AL180" s="12">
        <v>0.43444162544977138</v>
      </c>
      <c r="AM180" s="12">
        <v>0.55242379150435617</v>
      </c>
      <c r="AN180" s="12">
        <v>0.58128596779637054</v>
      </c>
      <c r="AO180" s="12">
        <v>0.59520068319347197</v>
      </c>
      <c r="AP180" s="12">
        <v>0.5996374980712923</v>
      </c>
      <c r="AQ180" s="12">
        <v>0.56223290499490486</v>
      </c>
      <c r="AR180" s="12">
        <v>0.61948046680305069</v>
      </c>
      <c r="AS180" s="12">
        <v>0.61356767385385313</v>
      </c>
      <c r="AT180" s="12">
        <v>0.60448600672304975</v>
      </c>
      <c r="AU180" s="30">
        <v>0.56537779045921555</v>
      </c>
      <c r="AV180" s="30">
        <v>0.6424366190460683</v>
      </c>
      <c r="AW180" s="30" t="s">
        <v>66</v>
      </c>
      <c r="AX180" s="30" t="s">
        <v>66</v>
      </c>
    </row>
    <row r="181" spans="2:50" x14ac:dyDescent="0.3">
      <c r="B181" s="5" t="s">
        <v>3</v>
      </c>
      <c r="C181" s="10">
        <v>0</v>
      </c>
      <c r="D181" s="10">
        <v>0</v>
      </c>
      <c r="E181" s="10">
        <v>0</v>
      </c>
      <c r="F181" s="10">
        <v>0</v>
      </c>
      <c r="G181" s="10">
        <v>0</v>
      </c>
      <c r="H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2">
        <v>0</v>
      </c>
      <c r="W181" s="12">
        <v>0</v>
      </c>
      <c r="X181" s="12">
        <v>0</v>
      </c>
      <c r="Y181" s="12">
        <v>0</v>
      </c>
      <c r="Z181" s="12">
        <v>0</v>
      </c>
      <c r="AA181" s="12">
        <v>0</v>
      </c>
      <c r="AB181" s="12">
        <v>0</v>
      </c>
      <c r="AC181" s="12">
        <v>0</v>
      </c>
      <c r="AD181" s="12">
        <v>0</v>
      </c>
      <c r="AE181" s="20">
        <v>0</v>
      </c>
      <c r="AF181" s="20">
        <v>0</v>
      </c>
      <c r="AG181" s="20">
        <v>0</v>
      </c>
      <c r="AH181" s="12">
        <v>0</v>
      </c>
      <c r="AI181" s="20">
        <v>0</v>
      </c>
      <c r="AJ181" s="20">
        <v>0</v>
      </c>
      <c r="AK181" s="20">
        <v>0</v>
      </c>
      <c r="AL181" s="12">
        <v>0</v>
      </c>
      <c r="AM181" s="12">
        <v>0</v>
      </c>
      <c r="AN181" s="12">
        <v>0</v>
      </c>
      <c r="AO181" s="12">
        <v>0</v>
      </c>
      <c r="AP181" s="12">
        <v>0</v>
      </c>
      <c r="AQ181" s="12">
        <v>0</v>
      </c>
      <c r="AR181" s="12">
        <v>0</v>
      </c>
      <c r="AS181" s="12">
        <v>0</v>
      </c>
      <c r="AT181" s="12">
        <v>0</v>
      </c>
      <c r="AU181" s="30">
        <v>0</v>
      </c>
      <c r="AV181" s="30">
        <v>0</v>
      </c>
      <c r="AW181" s="30" t="s">
        <v>66</v>
      </c>
      <c r="AX181" s="30" t="s">
        <v>66</v>
      </c>
    </row>
    <row r="182" spans="2:50" x14ac:dyDescent="0.3">
      <c r="B182" s="5" t="s">
        <v>4</v>
      </c>
      <c r="C182" s="10">
        <v>0.246</v>
      </c>
      <c r="D182" s="10">
        <v>0.252</v>
      </c>
      <c r="E182" s="10">
        <v>0.24299999999999999</v>
      </c>
      <c r="F182" s="10">
        <v>0.245</v>
      </c>
      <c r="G182" s="10">
        <v>0.24099999999999999</v>
      </c>
      <c r="H182" s="10">
        <v>0.26400000000000001</v>
      </c>
      <c r="I182" s="10">
        <v>0.25800000000000001</v>
      </c>
      <c r="J182" s="10">
        <v>0.26200000000000001</v>
      </c>
      <c r="K182" s="10">
        <v>0.28799999999999998</v>
      </c>
      <c r="L182" s="10">
        <v>0.28399999999999997</v>
      </c>
      <c r="M182" s="10">
        <v>0.25700000000000001</v>
      </c>
      <c r="N182" s="10">
        <v>0.24</v>
      </c>
      <c r="O182" s="10">
        <v>0.216</v>
      </c>
      <c r="P182" s="10">
        <v>0.214</v>
      </c>
      <c r="Q182" s="10">
        <v>0.22</v>
      </c>
      <c r="R182" s="10">
        <v>0.216</v>
      </c>
      <c r="S182" s="10">
        <v>0.223</v>
      </c>
      <c r="T182" s="10">
        <v>0.215</v>
      </c>
      <c r="U182" s="10">
        <v>0.22500000000000001</v>
      </c>
      <c r="V182" s="12">
        <v>0.24399999999999999</v>
      </c>
      <c r="W182" s="12">
        <v>0.29899999999999999</v>
      </c>
      <c r="X182" s="12">
        <v>0.30299999999999999</v>
      </c>
      <c r="Y182" s="12">
        <v>0.30499999999999999</v>
      </c>
      <c r="Z182" s="12">
        <v>0.308</v>
      </c>
      <c r="AA182" s="12">
        <v>0.315</v>
      </c>
      <c r="AB182" s="12">
        <v>0.21199999999999999</v>
      </c>
      <c r="AC182" s="12">
        <v>0.13800000000000001</v>
      </c>
      <c r="AD182" s="12">
        <v>0.10345954220088441</v>
      </c>
      <c r="AE182" s="20">
        <v>0</v>
      </c>
      <c r="AF182" s="20">
        <v>0</v>
      </c>
      <c r="AG182" s="20">
        <v>0</v>
      </c>
      <c r="AH182" s="12">
        <v>0</v>
      </c>
      <c r="AI182" s="20">
        <v>0</v>
      </c>
      <c r="AJ182" s="20">
        <v>0</v>
      </c>
      <c r="AK182" s="20">
        <v>0</v>
      </c>
      <c r="AL182" s="12">
        <v>9.8521649566367317E-3</v>
      </c>
      <c r="AM182" s="12">
        <v>0.11862147148695736</v>
      </c>
      <c r="AN182" s="12">
        <v>0.15078377780192564</v>
      </c>
      <c r="AO182" s="12">
        <v>0.16809570861475512</v>
      </c>
      <c r="AP182" s="12">
        <v>0.17569804362653152</v>
      </c>
      <c r="AQ182" s="12">
        <v>0.19396283358491948</v>
      </c>
      <c r="AR182" s="12">
        <v>0.20367283256286819</v>
      </c>
      <c r="AS182" s="12">
        <v>0.20087894071463072</v>
      </c>
      <c r="AT182" s="12">
        <v>0.19770310671991903</v>
      </c>
      <c r="AU182" s="30">
        <v>0.15838032806495064</v>
      </c>
      <c r="AV182" s="30">
        <v>0.16654856382144817</v>
      </c>
      <c r="AW182" s="30" t="s">
        <v>66</v>
      </c>
      <c r="AX182" s="30" t="s">
        <v>66</v>
      </c>
    </row>
    <row r="183" spans="2:50" x14ac:dyDescent="0.3">
      <c r="B183" s="5" t="s">
        <v>5</v>
      </c>
      <c r="C183" s="10">
        <v>0</v>
      </c>
      <c r="D183" s="10">
        <v>0</v>
      </c>
      <c r="E183" s="10">
        <v>0</v>
      </c>
      <c r="F183" s="10">
        <v>0</v>
      </c>
      <c r="G183" s="10">
        <v>1E-3</v>
      </c>
      <c r="H183" s="10">
        <v>1E-3</v>
      </c>
      <c r="I183" s="10">
        <v>1E-3</v>
      </c>
      <c r="J183" s="10">
        <v>1E-3</v>
      </c>
      <c r="K183" s="10">
        <v>1E-3</v>
      </c>
      <c r="L183" s="10">
        <v>1E-3</v>
      </c>
      <c r="M183" s="10">
        <v>2E-3</v>
      </c>
      <c r="N183" s="10">
        <v>1E-3</v>
      </c>
      <c r="O183" s="10">
        <v>1E-3</v>
      </c>
      <c r="P183" s="10">
        <v>2E-3</v>
      </c>
      <c r="Q183" s="10">
        <v>2E-3</v>
      </c>
      <c r="R183" s="10">
        <v>2E-3</v>
      </c>
      <c r="S183" s="10">
        <v>4.0000000000000001E-3</v>
      </c>
      <c r="T183" s="10">
        <v>4.0000000000000001E-3</v>
      </c>
      <c r="U183" s="10">
        <v>4.0000000000000001E-3</v>
      </c>
      <c r="V183" s="12">
        <v>4.0000000000000001E-3</v>
      </c>
      <c r="W183" s="12">
        <v>4.0000000000000001E-3</v>
      </c>
      <c r="X183" s="12">
        <v>4.0000000000000001E-3</v>
      </c>
      <c r="Y183" s="12">
        <v>4.0000000000000001E-3</v>
      </c>
      <c r="Z183" s="12">
        <v>4.0000000000000001E-3</v>
      </c>
      <c r="AA183" s="12">
        <v>4.0000000000000001E-3</v>
      </c>
      <c r="AB183" s="12">
        <v>4.0000000000000001E-3</v>
      </c>
      <c r="AC183" s="12">
        <v>4.0000000000000001E-3</v>
      </c>
      <c r="AD183" s="12">
        <v>3.6873364493094623E-3</v>
      </c>
      <c r="AE183" s="20">
        <v>3.9380689373774234E-3</v>
      </c>
      <c r="AF183" s="20">
        <v>4.3218801276929397E-3</v>
      </c>
      <c r="AG183" s="20">
        <v>4.1752352857562071E-3</v>
      </c>
      <c r="AH183" s="12">
        <v>4.0245393846091281E-3</v>
      </c>
      <c r="AI183" s="20">
        <v>3.6208917491634429E-3</v>
      </c>
      <c r="AJ183" s="20">
        <v>4.001549248004826E-3</v>
      </c>
      <c r="AK183" s="20">
        <v>4.0687252668802918E-3</v>
      </c>
      <c r="AL183" s="12">
        <v>4.031712719745938E-3</v>
      </c>
      <c r="AM183" s="12">
        <v>3.6972926601757214E-3</v>
      </c>
      <c r="AN183" s="12">
        <v>3.8998581381486327E-3</v>
      </c>
      <c r="AO183" s="12">
        <v>3.8338210953121877E-3</v>
      </c>
      <c r="AP183" s="12">
        <v>3.7042100776471551E-3</v>
      </c>
      <c r="AQ183" s="12">
        <v>3.6088634565534356E-3</v>
      </c>
      <c r="AR183" s="12">
        <v>3.495631732240241E-3</v>
      </c>
      <c r="AS183" s="12">
        <v>3.6057059378026952E-3</v>
      </c>
      <c r="AT183" s="12">
        <v>3.8431262104038359E-3</v>
      </c>
      <c r="AU183" s="30">
        <v>9.7679335133102722E-3</v>
      </c>
      <c r="AV183" s="30">
        <v>2.3750187797473253E-2</v>
      </c>
      <c r="AW183" s="30" t="s">
        <v>66</v>
      </c>
      <c r="AX183" s="30" t="s">
        <v>66</v>
      </c>
    </row>
    <row r="184" spans="2:50" x14ac:dyDescent="0.3">
      <c r="B184" s="5" t="s">
        <v>6</v>
      </c>
      <c r="C184" s="10">
        <v>5.3999999999999999E-2</v>
      </c>
      <c r="D184" s="10">
        <v>0.06</v>
      </c>
      <c r="E184" s="10">
        <v>5.8999999999999997E-2</v>
      </c>
      <c r="F184" s="10">
        <v>5.2999999999999999E-2</v>
      </c>
      <c r="G184" s="10">
        <v>5.5E-2</v>
      </c>
      <c r="H184" s="10">
        <v>4.3999999999999997E-2</v>
      </c>
      <c r="I184" s="10">
        <v>3.9E-2</v>
      </c>
      <c r="J184" s="10">
        <v>3.3000000000000002E-2</v>
      </c>
      <c r="K184" s="10">
        <v>2.7E-2</v>
      </c>
      <c r="L184" s="10">
        <v>2.9000000000000001E-2</v>
      </c>
      <c r="M184" s="10">
        <v>3.4000000000000002E-2</v>
      </c>
      <c r="N184" s="10">
        <v>0.04</v>
      </c>
      <c r="O184" s="10">
        <v>1.4E-2</v>
      </c>
      <c r="P184" s="10">
        <v>4.4999999999999998E-2</v>
      </c>
      <c r="Q184" s="10">
        <v>5.0999999999999997E-2</v>
      </c>
      <c r="R184" s="10">
        <v>5.8999999999999997E-2</v>
      </c>
      <c r="S184" s="10">
        <v>1.2E-2</v>
      </c>
      <c r="T184" s="10">
        <v>3.5999999999999997E-2</v>
      </c>
      <c r="U184" s="10">
        <v>4.2999999999999997E-2</v>
      </c>
      <c r="V184" s="12">
        <v>5.0999999999999997E-2</v>
      </c>
      <c r="W184" s="12">
        <v>2.5000000000000001E-2</v>
      </c>
      <c r="X184" s="12">
        <v>2.4E-2</v>
      </c>
      <c r="Y184" s="12">
        <v>2.1000000000000001E-2</v>
      </c>
      <c r="Z184" s="12">
        <v>2.8000000000000001E-2</v>
      </c>
      <c r="AA184" s="12">
        <v>5.5E-2</v>
      </c>
      <c r="AB184" s="12">
        <v>6.6000000000000003E-2</v>
      </c>
      <c r="AC184" s="12">
        <v>6.2E-2</v>
      </c>
      <c r="AD184" s="12">
        <v>5.8630185045726792E-2</v>
      </c>
      <c r="AE184" s="20">
        <v>2.0544369713000169E-2</v>
      </c>
      <c r="AF184" s="20">
        <v>2.7516349189052873E-2</v>
      </c>
      <c r="AG184" s="20">
        <v>2.9862825111946992E-2</v>
      </c>
      <c r="AH184" s="12">
        <v>3.3742190733310896E-2</v>
      </c>
      <c r="AI184" s="20">
        <v>5.6122247244544496E-2</v>
      </c>
      <c r="AJ184" s="20">
        <v>4.1526470000488612E-2</v>
      </c>
      <c r="AK184" s="20">
        <v>3.0197760896099574E-2</v>
      </c>
      <c r="AL184" s="12">
        <v>2.9224446964368451E-2</v>
      </c>
      <c r="AM184" s="12">
        <v>6.2832863997280525E-2</v>
      </c>
      <c r="AN184" s="12">
        <v>4.4521630795201252E-2</v>
      </c>
      <c r="AO184" s="12">
        <v>4.0135202922506587E-2</v>
      </c>
      <c r="AP184" s="12">
        <v>4.1244612769619694E-2</v>
      </c>
      <c r="AQ184" s="12">
        <v>1.7161799955324339E-2</v>
      </c>
      <c r="AR184" s="12">
        <v>3.5871496598372674E-2</v>
      </c>
      <c r="AS184" s="12">
        <v>2.6882951198966741E-2</v>
      </c>
      <c r="AT184" s="12">
        <v>2.6009110310798503E-2</v>
      </c>
      <c r="AU184" s="30">
        <v>3.7642909969213802E-2</v>
      </c>
      <c r="AV184" s="30">
        <v>3.6538707994805193E-2</v>
      </c>
      <c r="AW184" s="30" t="s">
        <v>66</v>
      </c>
      <c r="AX184" s="30" t="s">
        <v>66</v>
      </c>
    </row>
    <row r="185" spans="2:50" x14ac:dyDescent="0.3">
      <c r="B185" s="5" t="s">
        <v>7</v>
      </c>
      <c r="C185" s="10">
        <v>0.13500000000000001</v>
      </c>
      <c r="D185" s="10">
        <v>0.14599999999999999</v>
      </c>
      <c r="E185" s="10">
        <v>0.14000000000000001</v>
      </c>
      <c r="F185" s="10">
        <v>0.14299999999999999</v>
      </c>
      <c r="G185" s="10">
        <v>0.13300000000000001</v>
      </c>
      <c r="H185" s="10">
        <v>0.14199999999999999</v>
      </c>
      <c r="I185" s="10">
        <v>0.14499999999999999</v>
      </c>
      <c r="J185" s="10">
        <v>0.14099999999999999</v>
      </c>
      <c r="K185" s="10">
        <v>8.6999999999999994E-2</v>
      </c>
      <c r="L185" s="10">
        <v>0.125</v>
      </c>
      <c r="M185" s="10">
        <v>0.127</v>
      </c>
      <c r="N185" s="10">
        <v>0.128</v>
      </c>
      <c r="O185" s="10">
        <v>9.6000000000000002E-2</v>
      </c>
      <c r="P185" s="10">
        <v>0.126</v>
      </c>
      <c r="Q185" s="10">
        <v>0.11899999999999999</v>
      </c>
      <c r="R185" s="10">
        <v>0.124</v>
      </c>
      <c r="S185" s="10">
        <v>0.09</v>
      </c>
      <c r="T185" s="10">
        <v>0.123</v>
      </c>
      <c r="U185" s="10">
        <v>0.13</v>
      </c>
      <c r="V185" s="12">
        <v>0.13600000000000001</v>
      </c>
      <c r="W185" s="12">
        <v>0.10100000000000001</v>
      </c>
      <c r="X185" s="12">
        <v>0.10199999999999999</v>
      </c>
      <c r="Y185" s="12">
        <v>0.10299999999999999</v>
      </c>
      <c r="Z185" s="12">
        <v>0.105</v>
      </c>
      <c r="AA185" s="12">
        <v>0.125</v>
      </c>
      <c r="AB185" s="12">
        <v>0.13700000000000001</v>
      </c>
      <c r="AC185" s="12">
        <v>0.13800000000000001</v>
      </c>
      <c r="AD185" s="12">
        <v>0.13783327738433376</v>
      </c>
      <c r="AE185" s="20">
        <v>8.8786794767884078E-2</v>
      </c>
      <c r="AF185" s="20">
        <v>0.12204717332600377</v>
      </c>
      <c r="AG185" s="20">
        <v>0.13441198167176083</v>
      </c>
      <c r="AH185" s="12">
        <v>0.13594022216888652</v>
      </c>
      <c r="AI185" s="20">
        <v>0.14598763303906068</v>
      </c>
      <c r="AJ185" s="20">
        <v>0.1556695997557879</v>
      </c>
      <c r="AK185" s="20">
        <v>0.16122596500622818</v>
      </c>
      <c r="AL185" s="12">
        <v>0.15584529882510653</v>
      </c>
      <c r="AM185" s="12">
        <v>0.1451010578417711</v>
      </c>
      <c r="AN185" s="12">
        <v>0.14365643675049969</v>
      </c>
      <c r="AO185" s="12">
        <v>0.14811597683762828</v>
      </c>
      <c r="AP185" s="12">
        <v>0.14840594772248142</v>
      </c>
      <c r="AQ185" s="12">
        <v>0.10783560345973495</v>
      </c>
      <c r="AR185" s="12">
        <v>0.1363385671310326</v>
      </c>
      <c r="AS185" s="12">
        <v>0.1406694034024244</v>
      </c>
      <c r="AT185" s="12">
        <v>0.1340824408756861</v>
      </c>
      <c r="AU185" s="30">
        <v>0.11269116566597774</v>
      </c>
      <c r="AV185" s="30">
        <v>0.13706540151042698</v>
      </c>
      <c r="AW185" s="30" t="s">
        <v>66</v>
      </c>
      <c r="AX185" s="30" t="s">
        <v>66</v>
      </c>
    </row>
    <row r="186" spans="2:50" x14ac:dyDescent="0.3">
      <c r="B186" s="5" t="s">
        <v>8</v>
      </c>
      <c r="C186" s="10">
        <v>0</v>
      </c>
      <c r="D186" s="10">
        <v>0</v>
      </c>
      <c r="E186" s="10">
        <v>0</v>
      </c>
      <c r="F186" s="10">
        <v>0</v>
      </c>
      <c r="G186" s="10">
        <v>0</v>
      </c>
      <c r="H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2">
        <v>0</v>
      </c>
      <c r="W186" s="12">
        <v>0</v>
      </c>
      <c r="X186" s="12">
        <v>0</v>
      </c>
      <c r="Y186" s="12">
        <v>0</v>
      </c>
      <c r="Z186" s="12">
        <v>0</v>
      </c>
      <c r="AA186" s="12">
        <v>0</v>
      </c>
      <c r="AB186" s="12">
        <v>0</v>
      </c>
      <c r="AC186" s="12">
        <v>0</v>
      </c>
      <c r="AD186" s="12">
        <v>0</v>
      </c>
      <c r="AE186" s="20">
        <v>0</v>
      </c>
      <c r="AF186" s="20">
        <v>0</v>
      </c>
      <c r="AG186" s="20">
        <v>0</v>
      </c>
      <c r="AH186" s="12">
        <v>6.1063070286402578E-3</v>
      </c>
      <c r="AI186" s="20">
        <v>4.3769965258779769E-2</v>
      </c>
      <c r="AJ186" s="20">
        <v>4.7153825021205319E-2</v>
      </c>
      <c r="AK186" s="20">
        <v>4.6088203348380187E-2</v>
      </c>
      <c r="AL186" s="12">
        <v>4.6283848741808811E-2</v>
      </c>
      <c r="AM186" s="12">
        <v>4.8149531076948554E-2</v>
      </c>
      <c r="AN186" s="12">
        <v>4.7844410277218689E-2</v>
      </c>
      <c r="AO186" s="12">
        <v>4.4200668826437875E-2</v>
      </c>
      <c r="AP186" s="12">
        <v>4.453495036927043E-2</v>
      </c>
      <c r="AQ186" s="12">
        <v>3.8241650794307622E-2</v>
      </c>
      <c r="AR186" s="12">
        <v>4.2144138776123087E-2</v>
      </c>
      <c r="AS186" s="12">
        <v>3.7368987546169026E-2</v>
      </c>
      <c r="AT186" s="12">
        <v>4.3927688102960334E-2</v>
      </c>
      <c r="AU186" s="30">
        <v>5.5598500623423565E-2</v>
      </c>
      <c r="AV186" s="30">
        <v>6.5681969215239208E-2</v>
      </c>
      <c r="AW186" s="30" t="s">
        <v>66</v>
      </c>
      <c r="AX186" s="30" t="s">
        <v>66</v>
      </c>
    </row>
    <row r="187" spans="2:50" x14ac:dyDescent="0.3">
      <c r="B187" s="5" t="s">
        <v>9</v>
      </c>
      <c r="C187" s="10">
        <v>1.7999999999999999E-2</v>
      </c>
      <c r="D187" s="10">
        <v>1.9E-2</v>
      </c>
      <c r="E187" s="10">
        <v>0.02</v>
      </c>
      <c r="F187" s="10">
        <v>2.5999999999999999E-2</v>
      </c>
      <c r="G187" s="10">
        <v>3.7999999999999999E-2</v>
      </c>
      <c r="H187" s="10">
        <v>0.04</v>
      </c>
      <c r="I187" s="10">
        <v>4.2000000000000003E-2</v>
      </c>
      <c r="J187" s="10">
        <v>4.3999999999999997E-2</v>
      </c>
      <c r="K187" s="10">
        <v>5.8999999999999997E-2</v>
      </c>
      <c r="L187" s="10">
        <v>0.06</v>
      </c>
      <c r="M187" s="10">
        <v>6.0999999999999999E-2</v>
      </c>
      <c r="N187" s="10">
        <v>6.3E-2</v>
      </c>
      <c r="O187" s="10">
        <v>7.0999999999999994E-2</v>
      </c>
      <c r="P187" s="10">
        <v>7.2999999999999995E-2</v>
      </c>
      <c r="Q187" s="10">
        <v>7.3999999999999996E-2</v>
      </c>
      <c r="R187" s="10">
        <v>8.4000000000000005E-2</v>
      </c>
      <c r="S187" s="10">
        <v>9.0999999999999998E-2</v>
      </c>
      <c r="T187" s="10">
        <v>9.2999999999999999E-2</v>
      </c>
      <c r="U187" s="10">
        <v>9.1999999999999998E-2</v>
      </c>
      <c r="V187" s="12">
        <v>0.108</v>
      </c>
      <c r="W187" s="12">
        <v>0.109</v>
      </c>
      <c r="X187" s="12">
        <v>0.11</v>
      </c>
      <c r="Y187" s="12">
        <v>0.109</v>
      </c>
      <c r="Z187" s="12">
        <v>0.12</v>
      </c>
      <c r="AA187" s="12">
        <v>0.13400000000000001</v>
      </c>
      <c r="AB187" s="12">
        <v>0.13400000000000001</v>
      </c>
      <c r="AC187" s="12">
        <v>0.13200000000000001</v>
      </c>
      <c r="AD187" s="12">
        <v>0.13256755983887927</v>
      </c>
      <c r="AE187" s="20">
        <v>0.17652084864664774</v>
      </c>
      <c r="AF187" s="20">
        <v>0.17553488034756659</v>
      </c>
      <c r="AG187" s="20">
        <v>0.17204471589056083</v>
      </c>
      <c r="AH187" s="12">
        <v>0.16765065841470114</v>
      </c>
      <c r="AI187" s="20">
        <v>0.16424242438553999</v>
      </c>
      <c r="AJ187" s="20">
        <v>0.1917016443506642</v>
      </c>
      <c r="AK187" s="20">
        <v>0.19724370756251891</v>
      </c>
      <c r="AL187" s="12">
        <v>0.18920415324210493</v>
      </c>
      <c r="AM187" s="12">
        <v>0.1740215744412229</v>
      </c>
      <c r="AN187" s="12">
        <v>0.19057985403337663</v>
      </c>
      <c r="AO187" s="12">
        <v>0.19081930489683185</v>
      </c>
      <c r="AP187" s="12">
        <v>0.18604973350574211</v>
      </c>
      <c r="AQ187" s="12">
        <v>0.201422153744065</v>
      </c>
      <c r="AR187" s="12">
        <v>0.19795780000241389</v>
      </c>
      <c r="AS187" s="12">
        <v>0.20416168505385954</v>
      </c>
      <c r="AT187" s="12">
        <v>0.19892053450328198</v>
      </c>
      <c r="AU187" s="30">
        <v>0.19129695262233951</v>
      </c>
      <c r="AV187" s="30">
        <v>0.21285178870667548</v>
      </c>
      <c r="AW187" s="30" t="s">
        <v>66</v>
      </c>
      <c r="AX187" s="30" t="s">
        <v>66</v>
      </c>
    </row>
  </sheetData>
  <mergeCells count="51">
    <mergeCell ref="AM123:AP123"/>
    <mergeCell ref="AM177:AP177"/>
    <mergeCell ref="AE177:AH177"/>
    <mergeCell ref="AB48:AE48"/>
    <mergeCell ref="W177:Z177"/>
    <mergeCell ref="AA177:AD177"/>
    <mergeCell ref="W123:Z123"/>
    <mergeCell ref="AA123:AD123"/>
    <mergeCell ref="AI73:AL73"/>
    <mergeCell ref="AI123:AL123"/>
    <mergeCell ref="X48:AA48"/>
    <mergeCell ref="W73:Z73"/>
    <mergeCell ref="AA73:AD73"/>
    <mergeCell ref="AU25:AX25"/>
    <mergeCell ref="AU73:AX73"/>
    <mergeCell ref="AU123:AX123"/>
    <mergeCell ref="AU177:AX177"/>
    <mergeCell ref="AI177:AL177"/>
    <mergeCell ref="AF48:AI48"/>
    <mergeCell ref="AQ25:AT25"/>
    <mergeCell ref="AQ73:AT73"/>
    <mergeCell ref="AQ123:AT123"/>
    <mergeCell ref="AQ177:AT177"/>
    <mergeCell ref="AM25:AP25"/>
    <mergeCell ref="AM73:AP73"/>
    <mergeCell ref="AE73:AH73"/>
    <mergeCell ref="AE123:AH123"/>
    <mergeCell ref="AE25:AH25"/>
    <mergeCell ref="AI25:AL25"/>
    <mergeCell ref="W25:Z25"/>
    <mergeCell ref="AA25:AD25"/>
    <mergeCell ref="C25:F25"/>
    <mergeCell ref="G25:J25"/>
    <mergeCell ref="K25:N25"/>
    <mergeCell ref="O25:R25"/>
    <mergeCell ref="S25:V25"/>
    <mergeCell ref="C123:F123"/>
    <mergeCell ref="G123:J123"/>
    <mergeCell ref="K123:N123"/>
    <mergeCell ref="O123:R123"/>
    <mergeCell ref="S123:V123"/>
    <mergeCell ref="C73:F73"/>
    <mergeCell ref="G73:J73"/>
    <mergeCell ref="K73:N73"/>
    <mergeCell ref="O73:R73"/>
    <mergeCell ref="S73:V73"/>
    <mergeCell ref="C177:F177"/>
    <mergeCell ref="G177:J177"/>
    <mergeCell ref="K177:N177"/>
    <mergeCell ref="O177:R177"/>
    <mergeCell ref="S177:V177"/>
  </mergeCells>
  <phoneticPr fontId="25" type="noConversion"/>
  <pageMargins left="0.25" right="0.25" top="0.75" bottom="0.75" header="0.3" footer="0.3"/>
  <pageSetup paperSize="17" scale="33" fitToHeight="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0EFC7D649105419D514C7461879083" ma:contentTypeVersion="36" ma:contentTypeDescription="Create a new document." ma:contentTypeScope="" ma:versionID="3c0889f5edacf83a2c5a0d02a9012913">
  <xsd:schema xmlns:xsd="http://www.w3.org/2001/XMLSchema" xmlns:xs="http://www.w3.org/2001/XMLSchema" xmlns:p="http://schemas.microsoft.com/office/2006/metadata/properties" xmlns:ns1="http://schemas.microsoft.com/sharepoint/v3" xmlns:ns2="f5822c99-9961-48ca-933e-5d90a4aa8158" xmlns:ns3="d308fceb-9ca2-4f99-a260-64602f61e6f4" targetNamespace="http://schemas.microsoft.com/office/2006/metadata/properties" ma:root="true" ma:fieldsID="ae100f0a685c3b1a7395b9108ece4adc" ns1:_="" ns2:_="" ns3:_="">
    <xsd:import namespace="http://schemas.microsoft.com/sharepoint/v3"/>
    <xsd:import namespace="f5822c99-9961-48ca-933e-5d90a4aa8158"/>
    <xsd:import namespace="d308fceb-9ca2-4f99-a260-64602f61e6f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Confidential_x0020_Classification" minOccurs="0"/>
                <xsd:element ref="ns2:Data_x0020_Retention_x0020_Classification" minOccurs="0"/>
                <xsd:element ref="ns2:Workspaces_ID" minOccurs="0"/>
                <xsd:element ref="ns3:Reporting_x0020_Area" minOccurs="0"/>
                <xsd:element ref="ns3:Notes0" minOccurs="0"/>
                <xsd:element ref="ns3:ChartList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22c99-9961-48ca-933e-5d90a4aa8158" elementFormDefault="qualified">
    <xsd:import namespace="http://schemas.microsoft.com/office/2006/documentManagement/types"/>
    <xsd:import namespace="http://schemas.microsoft.com/office/infopath/2007/PartnerControls"/>
    <xsd:element name="Confidential_x0020_Classification" ma:index="10" nillable="true" ma:displayName="Information Classification" ma:description="Information Classification (per Information Resource Master Policy 01-04-00)" ma:format="Dropdown" ma:internalName="Confidential_x0020_Classification" ma:readOnly="false">
      <xsd:simpleType>
        <xsd:restriction base="dms:Choice">
          <xsd:enumeration value="Public"/>
          <xsd:enumeration value="Internal Use"/>
          <xsd:enumeration value="Confidential"/>
          <xsd:enumeration value="Confidential –Restricted Distribution"/>
        </xsd:restriction>
      </xsd:simpleType>
    </xsd:element>
    <xsd:element name="Data_x0020_Retention_x0020_Classification" ma:index="11" nillable="true" ma:displayName="Data Retention Classification" ma:description="Data Retention Classification (per Information Resource Master Policy 01-07-00)" ma:format="Dropdown" ma:internalName="Data_x0020_Retention_x0020_Classification" ma:readOnly="false">
      <xsd:simpleType>
        <xsd:restriction base="dms:Choice">
          <xsd:enumeration value="Official Record"/>
          <xsd:enumeration value="Non-Record"/>
        </xsd:restriction>
      </xsd:simpleType>
    </xsd:element>
    <xsd:element name="Workspaces_ID" ma:index="12" nillable="true" ma:displayName="Workspaces_ID" ma:internalName="Workspaces_ID" ma:readOnly="false">
      <xsd:simpleType>
        <xsd:restriction base="dms:Text">
          <xsd:maxLength value="255"/>
        </xsd:restriction>
      </xsd:simpleType>
    </xsd:element>
    <xsd:element name="TaxCatchAll" ma:index="20" nillable="true" ma:displayName="Taxonomy Catch All Column" ma:hidden="true" ma:list="{47eccd1a-df23-4c73-bb03-f5981d979894}" ma:internalName="TaxCatchAll" ma:showField="CatchAllData" ma:web="f5822c99-9961-48ca-933e-5d90a4aa81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08fceb-9ca2-4f99-a260-64602f61e6f4" elementFormDefault="qualified">
    <xsd:import namespace="http://schemas.microsoft.com/office/2006/documentManagement/types"/>
    <xsd:import namespace="http://schemas.microsoft.com/office/infopath/2007/PartnerControls"/>
    <xsd:element name="Reporting_x0020_Area" ma:index="13" nillable="true" ma:displayName="Reporting Area" ma:default="." ma:description="Reporting Area" ma:format="Dropdown" ma:internalName="Reporting_x0020_Area" ma:readOnly="false">
      <xsd:simpleType>
        <xsd:restriction base="dms:Choice">
          <xsd:enumeration value="."/>
          <xsd:enumeration value="00 References"/>
          <xsd:enumeration value="01 Service Reliability"/>
          <xsd:enumeration value="02 Power Supply and Generation"/>
          <xsd:enumeration value="03 Renewable Energy"/>
          <xsd:enumeration value="04 Customer Service"/>
          <xsd:enumeration value="05 Financial"/>
          <xsd:enumeration value="06 Safety"/>
          <xsd:enumeration value="07 Rates and Revenues"/>
          <xsd:enumeration value="08 Emerging Technologies"/>
        </xsd:restriction>
      </xsd:simpleType>
    </xsd:element>
    <xsd:element name="Notes0" ma:index="14" nillable="true" ma:displayName="Notes" ma:description="Short Note for the Document - Used for shortcut to Chart" ma:internalName="Notes0" ma:readOnly="false">
      <xsd:simpleType>
        <xsd:restriction base="dms:Text">
          <xsd:maxLength value="255"/>
        </xsd:restriction>
      </xsd:simpleType>
    </xsd:element>
    <xsd:element name="ChartList" ma:index="15" nillable="true" ma:displayName="Chart List" ma:description="List of Charts in the Word Document" ma:internalName="ChartList" ma:readOnly="false">
      <xsd:simpleType>
        <xsd:restriction base="dms:Note"/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755cc815-6a27-4259-a1c5-43c2b30fea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hartList xmlns="d308fceb-9ca2-4f99-a260-64602f61e6f4" xsi:nil="true"/>
    <PublishingStartDate xmlns="http://schemas.microsoft.com/sharepoint/v3" xsi:nil="true"/>
    <lcf76f155ced4ddcb4097134ff3c332f xmlns="d308fceb-9ca2-4f99-a260-64602f61e6f4">
      <Terms xmlns="http://schemas.microsoft.com/office/infopath/2007/PartnerControls"/>
    </lcf76f155ced4ddcb4097134ff3c332f>
    <TaxCatchAll xmlns="f5822c99-9961-48ca-933e-5d90a4aa8158" xsi:nil="true"/>
    <Data_x0020_Retention_x0020_Classification xmlns="f5822c99-9961-48ca-933e-5d90a4aa8158" xsi:nil="true"/>
    <Notes0 xmlns="d308fceb-9ca2-4f99-a260-64602f61e6f4" xsi:nil="true"/>
    <Workspaces_ID xmlns="f5822c99-9961-48ca-933e-5d90a4aa8158">1.9.743070</Workspaces_ID>
    <Confidential_x0020_Classification xmlns="f5822c99-9961-48ca-933e-5d90a4aa8158" xsi:nil="true"/>
    <PublishingExpirationDate xmlns="http://schemas.microsoft.com/sharepoint/v3" xsi:nil="true"/>
    <Reporting_x0020_Area xmlns="d308fceb-9ca2-4f99-a260-64602f61e6f4">03 Renewable Energy</Reporting_x0020_Area>
  </documentManagement>
</p:properties>
</file>

<file path=customXml/itemProps1.xml><?xml version="1.0" encoding="utf-8"?>
<ds:datastoreItem xmlns:ds="http://schemas.openxmlformats.org/officeDocument/2006/customXml" ds:itemID="{5BED3B23-A5A6-4AED-AF80-2FBF1FB0A30F}"/>
</file>

<file path=customXml/itemProps2.xml><?xml version="1.0" encoding="utf-8"?>
<ds:datastoreItem xmlns:ds="http://schemas.openxmlformats.org/officeDocument/2006/customXml" ds:itemID="{D3E34CDB-EC48-4624-A3E4-99266EC78678}"/>
</file>

<file path=customXml/itemProps3.xml><?xml version="1.0" encoding="utf-8"?>
<ds:datastoreItem xmlns:ds="http://schemas.openxmlformats.org/officeDocument/2006/customXml" ds:itemID="{904DBBF0-D848-4A85-983A-447C25C06D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3A RE Portfolio Link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2023-08-01T21:41:25Z</dcterms:created>
  <dcterms:modified xsi:type="dcterms:W3CDTF">2023-08-01T21:41:31Z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0x010100470EFC7D649105419D514C7461879083</vt:lpwstr>
  </property>
  <property fmtid="{D5CDD505-2E9C-101B-9397-08002B2CF9AE}" pid="4" name="_dlc_DocIdItemGuid">
    <vt:lpwstr>30a8b4a2-3eae-4756-a4b5-c9575a8036b5</vt:lpwstr>
  </property>
  <property fmtid="{D5CDD505-2E9C-101B-9397-08002B2CF9AE}" pid="5" name="URL">
    <vt:lpwstr/>
  </property>
</Properties>
</file>