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defaultThemeVersion="124226"/>
  <xr:revisionPtr revIDLastSave="0" documentId="13_ncr:1_{2EFFD874-3CF9-4BE8-BE2E-6A7F1ADC7CFA}" xr6:coauthVersionLast="47" xr6:coauthVersionMax="47" xr10:uidLastSave="{00000000-0000-0000-0000-000000000000}"/>
  <bookViews>
    <workbookView xWindow="-255" yWindow="-16320" windowWidth="29040" windowHeight="15840" tabRatio="829" xr2:uid="{00000000-000D-0000-FFFF-FFFF00000000}"/>
  </bookViews>
  <sheets>
    <sheet name="ROE History" sheetId="13" r:id="rId1"/>
  </sheets>
  <definedNames>
    <definedName name="_xlnm.Print_Area" localSheetId="0">'ROE History'!$A$1:$N$88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6" i="13" l="1"/>
  <c r="K36" i="13"/>
  <c r="I36" i="13"/>
  <c r="D36" i="13"/>
  <c r="E36" i="13"/>
  <c r="C36" i="13"/>
  <c r="K34" i="13"/>
  <c r="J34" i="13"/>
  <c r="I34" i="13"/>
  <c r="K32" i="13"/>
  <c r="J32" i="13"/>
  <c r="I32" i="13"/>
  <c r="E34" i="13"/>
  <c r="D34" i="13"/>
  <c r="C34" i="13"/>
  <c r="E32" i="13"/>
  <c r="D32" i="13"/>
  <c r="C32" i="13"/>
  <c r="D59" i="13" l="1"/>
  <c r="E59" i="13"/>
  <c r="C59" i="13"/>
  <c r="J59" i="13"/>
  <c r="K59" i="13"/>
  <c r="I59" i="13"/>
  <c r="K55" i="13" l="1"/>
  <c r="J55" i="13"/>
  <c r="E55" i="13"/>
  <c r="D55" i="13"/>
  <c r="I55" i="13"/>
  <c r="C55" i="13"/>
  <c r="G52" i="13" l="1"/>
</calcChain>
</file>

<file path=xl/sharedStrings.xml><?xml version="1.0" encoding="utf-8"?>
<sst xmlns="http://schemas.openxmlformats.org/spreadsheetml/2006/main" count="109" uniqueCount="13">
  <si>
    <t>Q1</t>
  </si>
  <si>
    <t>Q2</t>
  </si>
  <si>
    <t>Q3</t>
  </si>
  <si>
    <t>Q4</t>
  </si>
  <si>
    <t>Rate Making Return on Equity</t>
  </si>
  <si>
    <t>(Percentage)</t>
  </si>
  <si>
    <t>Book Return on Equity</t>
  </si>
  <si>
    <t>Quarterly percentages based on the preceding twelve months.</t>
  </si>
  <si>
    <t xml:space="preserve">* The Rate Making Return on Equity percentages for 2006 and 2007 reflect an adjustment to book common equity to exclude amounts charged to Accumulated Other Comprehensive Income (AOCI) that were a result of recording a pension and other postretirement benefits liability after implementing SFAS No. 158, on December 31, 2006.  The Book Return on Equity Percentages do not reflect this adjustment.  </t>
  </si>
  <si>
    <r>
      <t>2007</t>
    </r>
    <r>
      <rPr>
        <b/>
        <sz val="11"/>
        <rFont val="Times New Roman"/>
        <family val="1"/>
      </rPr>
      <t xml:space="preserve"> *</t>
    </r>
  </si>
  <si>
    <t>Maui County</t>
  </si>
  <si>
    <t>O‘ahu</t>
  </si>
  <si>
    <t>Hawai‘i Island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</si>
</sst>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b/>
      <u/>
      <sz val="11"/>
      <color theme="1"/>
      <name val="Times New Roman"/>
      <family val="1"/>
    </font>
    <font>
      <b/>
      <u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b/>
      <u/>
      <sz val="11"/>
      <name val="Times New Roman"/>
      <family val="1"/>
    </font>
    <font>
      <b/>
      <sz val="11"/>
      <name val="Times New Roman"/>
      <family val="1"/>
    </font>
    <font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0" fontId="7" fillId="0" borderId="0"/>
    <xf numFmtId="0" fontId="8" fillId="0" borderId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19">
    <xf numFmtId="0" fontId="0" fillId="0" borderId="0" xfId="0"/>
    <xf numFmtId="0" fontId="3" fillId="0" borderId="0" xfId="0" applyFont="1"/>
    <xf numFmtId="2" fontId="3" fillId="0" borderId="1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3" fillId="0" borderId="4" xfId="0" applyFont="1" applyBorder="1"/>
    <xf numFmtId="0" fontId="3" fillId="0" borderId="4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1" fillId="0" borderId="4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5" fillId="0" borderId="0" xfId="0" applyFont="1" applyFill="1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1" fontId="3" fillId="0" borderId="0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39" fontId="3" fillId="0" borderId="1" xfId="1" applyNumberFormat="1" applyFont="1" applyFill="1" applyBorder="1" applyAlignment="1">
      <alignment horizontal="center"/>
    </xf>
    <xf numFmtId="39" fontId="3" fillId="0" borderId="4" xfId="1" applyNumberFormat="1" applyFont="1" applyFill="1" applyBorder="1" applyAlignment="1">
      <alignment horizontal="center"/>
    </xf>
    <xf numFmtId="2" fontId="3" fillId="0" borderId="7" xfId="0" applyNumberFormat="1" applyFont="1" applyFill="1" applyBorder="1" applyAlignment="1">
      <alignment horizontal="center"/>
    </xf>
    <xf numFmtId="0" fontId="0" fillId="0" borderId="0" xfId="0" applyFill="1"/>
    <xf numFmtId="2" fontId="3" fillId="0" borderId="10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right"/>
    </xf>
    <xf numFmtId="0" fontId="9" fillId="0" borderId="7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4" xfId="0" applyFont="1" applyBorder="1"/>
    <xf numFmtId="0" fontId="9" fillId="0" borderId="4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0" fillId="0" borderId="4" xfId="0" applyFont="1" applyBorder="1" applyAlignment="1">
      <alignment horizontal="left"/>
    </xf>
    <xf numFmtId="2" fontId="9" fillId="0" borderId="15" xfId="0" applyNumberFormat="1" applyFont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2" fontId="9" fillId="0" borderId="4" xfId="0" applyNumberFormat="1" applyFont="1" applyFill="1" applyBorder="1" applyAlignment="1">
      <alignment horizontal="center"/>
    </xf>
    <xf numFmtId="2" fontId="9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2" fontId="9" fillId="0" borderId="2" xfId="0" applyNumberFormat="1" applyFont="1" applyFill="1" applyBorder="1" applyAlignment="1">
      <alignment horizontal="center"/>
    </xf>
    <xf numFmtId="2" fontId="9" fillId="0" borderId="5" xfId="0" applyNumberFormat="1" applyFont="1" applyFill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9" fillId="0" borderId="8" xfId="0" applyNumberFormat="1" applyFont="1" applyFill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39" fontId="3" fillId="0" borderId="0" xfId="1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2" fontId="9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2" fontId="9" fillId="0" borderId="16" xfId="0" applyNumberFormat="1" applyFont="1" applyFill="1" applyBorder="1" applyAlignment="1">
      <alignment horizontal="center"/>
    </xf>
    <xf numFmtId="2" fontId="9" fillId="0" borderId="7" xfId="0" applyNumberFormat="1" applyFont="1" applyFill="1" applyBorder="1" applyAlignment="1">
      <alignment horizontal="center"/>
    </xf>
    <xf numFmtId="0" fontId="3" fillId="0" borderId="0" xfId="0" applyFont="1" applyFill="1"/>
    <xf numFmtId="0" fontId="1" fillId="0" borderId="9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2" fontId="3" fillId="0" borderId="12" xfId="0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center"/>
    </xf>
    <xf numFmtId="2" fontId="9" fillId="0" borderId="1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right"/>
    </xf>
    <xf numFmtId="2" fontId="3" fillId="0" borderId="4" xfId="0" applyNumberFormat="1" applyFont="1" applyFill="1" applyBorder="1" applyAlignment="1">
      <alignment horizontal="center"/>
    </xf>
    <xf numFmtId="0" fontId="0" fillId="0" borderId="0" xfId="0" applyFill="1" applyBorder="1"/>
    <xf numFmtId="0" fontId="1" fillId="0" borderId="0" xfId="0" applyFont="1" applyFill="1" applyBorder="1" applyAlignment="1">
      <alignment horizontal="center"/>
    </xf>
    <xf numFmtId="2" fontId="3" fillId="0" borderId="18" xfId="0" applyNumberFormat="1" applyFont="1" applyFill="1" applyBorder="1" applyAlignment="1">
      <alignment horizontal="center"/>
    </xf>
    <xf numFmtId="2" fontId="9" fillId="0" borderId="17" xfId="0" applyNumberFormat="1" applyFont="1" applyFill="1" applyBorder="1" applyAlignment="1">
      <alignment horizontal="center"/>
    </xf>
    <xf numFmtId="2" fontId="3" fillId="0" borderId="14" xfId="0" applyNumberFormat="1" applyFont="1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2" fontId="3" fillId="0" borderId="19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3" fillId="0" borderId="3" xfId="0" applyFont="1" applyBorder="1"/>
    <xf numFmtId="2" fontId="9" fillId="0" borderId="3" xfId="0" applyNumberFormat="1" applyFont="1" applyFill="1" applyBorder="1" applyAlignment="1">
      <alignment horizontal="center"/>
    </xf>
    <xf numFmtId="39" fontId="3" fillId="0" borderId="2" xfId="1" applyNumberFormat="1" applyFont="1" applyFill="1" applyBorder="1" applyAlignment="1">
      <alignment horizontal="center"/>
    </xf>
    <xf numFmtId="39" fontId="3" fillId="0" borderId="5" xfId="1" applyNumberFormat="1" applyFont="1" applyFill="1" applyBorder="1" applyAlignment="1">
      <alignment horizontal="center"/>
    </xf>
    <xf numFmtId="39" fontId="3" fillId="0" borderId="2" xfId="1" applyNumberFormat="1" applyFont="1" applyBorder="1" applyAlignment="1">
      <alignment horizontal="center"/>
    </xf>
    <xf numFmtId="39" fontId="3" fillId="0" borderId="5" xfId="1" applyNumberFormat="1" applyFont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2" fontId="3" fillId="0" borderId="12" xfId="0" applyNumberFormat="1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center"/>
    </xf>
    <xf numFmtId="2" fontId="9" fillId="0" borderId="6" xfId="0" applyNumberFormat="1" applyFont="1" applyFill="1" applyBorder="1" applyAlignment="1">
      <alignment horizontal="center"/>
    </xf>
    <xf numFmtId="2" fontId="9" fillId="0" borderId="22" xfId="0" applyNumberFormat="1" applyFont="1" applyFill="1" applyBorder="1" applyAlignment="1">
      <alignment horizontal="center"/>
    </xf>
    <xf numFmtId="2" fontId="9" fillId="0" borderId="14" xfId="0" applyNumberFormat="1" applyFont="1" applyFill="1" applyBorder="1" applyAlignment="1">
      <alignment horizontal="center"/>
    </xf>
    <xf numFmtId="2" fontId="9" fillId="0" borderId="20" xfId="0" applyNumberFormat="1" applyFont="1" applyFill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2" fontId="3" fillId="0" borderId="23" xfId="0" applyNumberFormat="1" applyFont="1" applyFill="1" applyBorder="1" applyAlignment="1">
      <alignment horizontal="center"/>
    </xf>
    <xf numFmtId="2" fontId="3" fillId="0" borderId="24" xfId="0" applyNumberFormat="1" applyFont="1" applyFill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2" fontId="3" fillId="0" borderId="24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4" fillId="0" borderId="22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2" fontId="9" fillId="0" borderId="4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39" fontId="3" fillId="0" borderId="22" xfId="1" applyNumberFormat="1" applyFont="1" applyFill="1" applyBorder="1" applyAlignment="1">
      <alignment horizontal="center"/>
    </xf>
    <xf numFmtId="39" fontId="3" fillId="0" borderId="6" xfId="1" applyNumberFormat="1" applyFont="1" applyFill="1" applyBorder="1" applyAlignment="1">
      <alignment horizontal="center"/>
    </xf>
    <xf numFmtId="39" fontId="3" fillId="0" borderId="3" xfId="1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23" xfId="0" applyNumberFormat="1" applyFont="1" applyBorder="1" applyAlignment="1">
      <alignment horizontal="center"/>
    </xf>
    <xf numFmtId="2" fontId="9" fillId="0" borderId="9" xfId="0" applyNumberFormat="1" applyFont="1" applyBorder="1" applyAlignment="1">
      <alignment horizontal="center"/>
    </xf>
    <xf numFmtId="2" fontId="9" fillId="0" borderId="20" xfId="0" applyNumberFormat="1" applyFont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2" fontId="9" fillId="0" borderId="22" xfId="0" applyNumberFormat="1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0" fontId="12" fillId="0" borderId="0" xfId="0" applyFont="1"/>
    <xf numFmtId="0" fontId="1" fillId="0" borderId="9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 wrapText="1"/>
    </xf>
    <xf numFmtId="0" fontId="1" fillId="0" borderId="9" xfId="0" applyFont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Comma" xfId="1" builtinId="3"/>
    <cellStyle name="Comma 2" xfId="4" xr:uid="{00000000-0005-0000-0000-000001000000}"/>
    <cellStyle name="Comma 3" xfId="5" xr:uid="{00000000-0005-0000-0000-000002000000}"/>
    <cellStyle name="Normal" xfId="0" builtinId="0"/>
    <cellStyle name="Normal 2" xfId="2" xr:uid="{00000000-0005-0000-0000-000004000000}"/>
    <cellStyle name="Normal 3" xfId="3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8"/>
  <sheetViews>
    <sheetView tabSelected="1" zoomScaleNormal="100" zoomScaleSheetLayoutView="110" workbookViewId="0">
      <selection sqref="A1:E1"/>
    </sheetView>
  </sheetViews>
  <sheetFormatPr defaultRowHeight="14.4" x14ac:dyDescent="0.3"/>
  <cols>
    <col min="2" max="2" width="13.33203125" customWidth="1"/>
    <col min="3" max="5" width="20.6640625" customWidth="1"/>
    <col min="8" max="8" width="13.33203125" customWidth="1"/>
    <col min="9" max="11" width="20.6640625" customWidth="1"/>
  </cols>
  <sheetData>
    <row r="1" spans="1:12" ht="17.399999999999999" customHeight="1" x14ac:dyDescent="0.3">
      <c r="A1" s="116" t="s">
        <v>4</v>
      </c>
      <c r="B1" s="116"/>
      <c r="C1" s="116"/>
      <c r="D1" s="116"/>
      <c r="E1" s="116"/>
      <c r="F1" s="10"/>
      <c r="G1" s="116" t="s">
        <v>6</v>
      </c>
      <c r="H1" s="116"/>
      <c r="I1" s="116"/>
      <c r="J1" s="116"/>
      <c r="K1" s="116"/>
      <c r="L1" s="116"/>
    </row>
    <row r="2" spans="1:12" ht="17.399999999999999" x14ac:dyDescent="0.3">
      <c r="A2" s="118" t="s">
        <v>5</v>
      </c>
      <c r="B2" s="118"/>
      <c r="C2" s="118"/>
      <c r="D2" s="118"/>
      <c r="E2" s="118"/>
      <c r="F2" s="11"/>
      <c r="G2" s="118" t="s">
        <v>5</v>
      </c>
      <c r="H2" s="118"/>
      <c r="I2" s="118"/>
      <c r="J2" s="118"/>
      <c r="K2" s="118"/>
      <c r="L2" s="118"/>
    </row>
    <row r="3" spans="1:12" ht="15.6" x14ac:dyDescent="0.3">
      <c r="A3" s="1"/>
      <c r="B3" s="117"/>
      <c r="C3" s="117"/>
      <c r="D3" s="117"/>
      <c r="G3" s="1"/>
      <c r="H3" s="117"/>
      <c r="I3" s="117"/>
      <c r="J3" s="117"/>
    </row>
    <row r="4" spans="1:12" ht="15" thickBot="1" x14ac:dyDescent="0.35">
      <c r="B4" s="1"/>
      <c r="C4" s="7" t="s">
        <v>11</v>
      </c>
      <c r="D4" s="7" t="s">
        <v>10</v>
      </c>
      <c r="E4" s="7" t="s">
        <v>12</v>
      </c>
      <c r="H4" s="1"/>
      <c r="I4" s="7" t="s">
        <v>11</v>
      </c>
      <c r="J4" s="7" t="s">
        <v>10</v>
      </c>
      <c r="K4" s="7" t="s">
        <v>12</v>
      </c>
    </row>
    <row r="5" spans="1:12" hidden="1" x14ac:dyDescent="0.3">
      <c r="B5" s="72"/>
      <c r="C5" s="16"/>
      <c r="D5" s="18"/>
      <c r="E5" s="17"/>
      <c r="H5" s="72"/>
      <c r="I5" s="19"/>
      <c r="J5" s="19"/>
      <c r="K5" s="19"/>
    </row>
    <row r="6" spans="1:12" hidden="1" x14ac:dyDescent="0.3">
      <c r="B6" s="32" t="s">
        <v>9</v>
      </c>
      <c r="C6" s="43">
        <v>4.5199999999999996</v>
      </c>
      <c r="D6" s="27">
        <v>5.78</v>
      </c>
      <c r="E6" s="28">
        <v>7.79</v>
      </c>
      <c r="H6" s="32" t="s">
        <v>9</v>
      </c>
      <c r="I6" s="33">
        <v>5</v>
      </c>
      <c r="J6" s="27">
        <v>5.88</v>
      </c>
      <c r="K6" s="27">
        <v>4.38</v>
      </c>
    </row>
    <row r="7" spans="1:12" hidden="1" x14ac:dyDescent="0.3">
      <c r="B7" s="29"/>
      <c r="C7" s="44"/>
      <c r="D7" s="30"/>
      <c r="E7" s="31"/>
      <c r="H7" s="29"/>
      <c r="I7" s="31"/>
      <c r="J7" s="30"/>
      <c r="K7" s="30"/>
    </row>
    <row r="8" spans="1:12" ht="15" hidden="1" thickBot="1" x14ac:dyDescent="0.35">
      <c r="B8" s="32">
        <v>2008</v>
      </c>
      <c r="C8" s="95">
        <v>8.07</v>
      </c>
      <c r="D8" s="30">
        <v>8.5399999999999991</v>
      </c>
      <c r="E8" s="31">
        <v>9.39</v>
      </c>
      <c r="H8" s="32">
        <v>2008</v>
      </c>
      <c r="I8" s="99">
        <v>7.6</v>
      </c>
      <c r="J8" s="30">
        <v>8.41</v>
      </c>
      <c r="K8" s="30">
        <v>9.31</v>
      </c>
    </row>
    <row r="9" spans="1:12" ht="15.6" hidden="1" x14ac:dyDescent="0.3">
      <c r="B9" s="72"/>
      <c r="C9" s="96"/>
      <c r="D9" s="97"/>
      <c r="E9" s="98"/>
      <c r="H9" s="72"/>
      <c r="I9" s="96"/>
      <c r="J9" s="97"/>
      <c r="K9" s="98"/>
    </row>
    <row r="10" spans="1:12" hidden="1" x14ac:dyDescent="0.3">
      <c r="B10" s="4">
        <v>2009</v>
      </c>
      <c r="C10" s="20">
        <v>7.02</v>
      </c>
      <c r="D10" s="20">
        <v>4.76</v>
      </c>
      <c r="E10" s="21">
        <v>6.89</v>
      </c>
      <c r="H10" s="4">
        <v>2009</v>
      </c>
      <c r="I10" s="20">
        <v>6.74</v>
      </c>
      <c r="J10" s="20">
        <v>4.6900000000000004</v>
      </c>
      <c r="K10" s="21">
        <v>6.84</v>
      </c>
    </row>
    <row r="11" spans="1:12" x14ac:dyDescent="0.3">
      <c r="B11" s="100"/>
      <c r="C11" s="101"/>
      <c r="D11" s="102"/>
      <c r="E11" s="103"/>
      <c r="H11" s="100"/>
      <c r="I11" s="101"/>
      <c r="J11" s="102"/>
      <c r="K11" s="103"/>
    </row>
    <row r="12" spans="1:12" ht="15" thickBot="1" x14ac:dyDescent="0.35">
      <c r="B12" s="4">
        <v>2010</v>
      </c>
      <c r="C12" s="74">
        <v>6.15</v>
      </c>
      <c r="D12" s="74">
        <v>3.9</v>
      </c>
      <c r="E12" s="75">
        <v>6.24</v>
      </c>
      <c r="H12" s="4">
        <v>2010</v>
      </c>
      <c r="I12" s="74">
        <v>6.08</v>
      </c>
      <c r="J12" s="74">
        <v>4</v>
      </c>
      <c r="K12" s="75">
        <v>6.51</v>
      </c>
    </row>
    <row r="13" spans="1:12" x14ac:dyDescent="0.3">
      <c r="B13" s="5"/>
      <c r="C13" s="45"/>
      <c r="D13" s="20"/>
      <c r="E13" s="21"/>
      <c r="H13" s="5"/>
      <c r="I13" s="45"/>
      <c r="J13" s="20"/>
      <c r="K13" s="21"/>
    </row>
    <row r="14" spans="1:12" ht="15" thickBot="1" x14ac:dyDescent="0.35">
      <c r="B14" s="4">
        <v>2011</v>
      </c>
      <c r="C14" s="74">
        <v>8.0299999999999994</v>
      </c>
      <c r="D14" s="74">
        <v>8.1</v>
      </c>
      <c r="E14" s="75">
        <v>10.85</v>
      </c>
      <c r="H14" s="4">
        <v>2011</v>
      </c>
      <c r="I14" s="74">
        <v>6.43</v>
      </c>
      <c r="J14" s="74">
        <v>7.73</v>
      </c>
      <c r="K14" s="75">
        <v>9.68</v>
      </c>
    </row>
    <row r="15" spans="1:12" x14ac:dyDescent="0.3">
      <c r="B15" s="6"/>
      <c r="C15" s="45"/>
      <c r="D15" s="20"/>
      <c r="E15" s="21"/>
      <c r="H15" s="6"/>
      <c r="I15" s="45"/>
      <c r="J15" s="20"/>
      <c r="K15" s="21"/>
    </row>
    <row r="16" spans="1:12" ht="15" thickBot="1" x14ac:dyDescent="0.35">
      <c r="B16" s="4">
        <v>2012</v>
      </c>
      <c r="C16" s="74">
        <v>10.7</v>
      </c>
      <c r="D16" s="74">
        <v>6.69</v>
      </c>
      <c r="E16" s="75">
        <v>7.79</v>
      </c>
      <c r="H16" s="4">
        <v>2012</v>
      </c>
      <c r="I16" s="74">
        <v>7.57</v>
      </c>
      <c r="J16" s="74">
        <v>5.44</v>
      </c>
      <c r="K16" s="75">
        <v>5.9</v>
      </c>
    </row>
    <row r="17" spans="2:11" x14ac:dyDescent="0.3">
      <c r="B17" s="4"/>
      <c r="C17" s="45"/>
      <c r="D17" s="20"/>
      <c r="E17" s="21"/>
      <c r="H17" s="4"/>
      <c r="I17" s="45"/>
      <c r="J17" s="20"/>
      <c r="K17" s="21"/>
    </row>
    <row r="18" spans="2:11" ht="15" thickBot="1" x14ac:dyDescent="0.35">
      <c r="B18" s="4">
        <v>2013</v>
      </c>
      <c r="C18" s="74">
        <v>8.9499999999999993</v>
      </c>
      <c r="D18" s="74">
        <v>9.35</v>
      </c>
      <c r="E18" s="75">
        <v>7.46</v>
      </c>
      <c r="H18" s="4">
        <v>2013</v>
      </c>
      <c r="I18" s="76">
        <v>7.98</v>
      </c>
      <c r="J18" s="76">
        <v>8.91</v>
      </c>
      <c r="K18" s="77">
        <v>7.41</v>
      </c>
    </row>
    <row r="19" spans="2:11" x14ac:dyDescent="0.3">
      <c r="B19" s="4"/>
      <c r="C19" s="46"/>
      <c r="D19" s="34"/>
      <c r="E19" s="35"/>
      <c r="H19" s="4"/>
      <c r="I19" s="41"/>
      <c r="J19" s="2"/>
      <c r="K19" s="3"/>
    </row>
    <row r="20" spans="2:11" ht="15" thickBot="1" x14ac:dyDescent="0.35">
      <c r="B20" s="4">
        <v>2014</v>
      </c>
      <c r="C20" s="42">
        <v>9.85</v>
      </c>
      <c r="D20" s="38">
        <v>9.4700000000000006</v>
      </c>
      <c r="E20" s="39">
        <v>6.65</v>
      </c>
      <c r="H20" s="4">
        <v>2014</v>
      </c>
      <c r="I20" s="47">
        <v>8.74</v>
      </c>
      <c r="J20" s="40">
        <v>8.81</v>
      </c>
      <c r="K20" s="36">
        <v>6.71</v>
      </c>
    </row>
    <row r="21" spans="2:11" x14ac:dyDescent="0.3">
      <c r="B21" s="4"/>
      <c r="C21" s="46"/>
      <c r="D21" s="34"/>
      <c r="E21" s="35"/>
      <c r="H21" s="4"/>
      <c r="I21" s="41"/>
      <c r="J21" s="2"/>
      <c r="K21" s="3"/>
    </row>
    <row r="22" spans="2:11" ht="15" thickBot="1" x14ac:dyDescent="0.35">
      <c r="B22" s="4">
        <v>2015</v>
      </c>
      <c r="C22" s="42">
        <v>9.1999999999999993</v>
      </c>
      <c r="D22" s="38">
        <v>8.76</v>
      </c>
      <c r="E22" s="39">
        <v>7.49</v>
      </c>
      <c r="H22" s="4">
        <v>2015</v>
      </c>
      <c r="I22" s="47">
        <v>8.02</v>
      </c>
      <c r="J22" s="40">
        <v>8.52</v>
      </c>
      <c r="K22" s="36">
        <v>7.22</v>
      </c>
    </row>
    <row r="23" spans="2:11" x14ac:dyDescent="0.3">
      <c r="B23" s="4"/>
      <c r="C23" s="46"/>
      <c r="D23" s="34"/>
      <c r="E23" s="35"/>
      <c r="H23" s="4"/>
      <c r="I23" s="41"/>
      <c r="J23" s="2"/>
      <c r="K23" s="3"/>
    </row>
    <row r="24" spans="2:11" ht="15" thickBot="1" x14ac:dyDescent="0.35">
      <c r="B24" s="4">
        <v>2016</v>
      </c>
      <c r="C24" s="42">
        <v>9.4600000000000009</v>
      </c>
      <c r="D24" s="38">
        <v>8.34</v>
      </c>
      <c r="E24" s="39">
        <v>7.61</v>
      </c>
      <c r="F24" s="23"/>
      <c r="G24" s="23"/>
      <c r="H24" s="78">
        <v>2016</v>
      </c>
      <c r="I24" s="42">
        <v>8.26</v>
      </c>
      <c r="J24" s="38">
        <v>8.08</v>
      </c>
      <c r="K24" s="39">
        <v>7.28</v>
      </c>
    </row>
    <row r="25" spans="2:11" x14ac:dyDescent="0.3">
      <c r="B25" s="4"/>
      <c r="C25" s="73"/>
      <c r="D25" s="73"/>
      <c r="E25" s="73"/>
      <c r="F25" s="23"/>
      <c r="G25" s="23"/>
      <c r="H25" s="78"/>
      <c r="I25" s="35"/>
      <c r="J25" s="35"/>
      <c r="K25" s="35"/>
    </row>
    <row r="26" spans="2:11" ht="15" thickBot="1" x14ac:dyDescent="0.35">
      <c r="B26" s="4">
        <v>2017</v>
      </c>
      <c r="C26" s="39">
        <v>6.83</v>
      </c>
      <c r="D26" s="39">
        <v>6.84</v>
      </c>
      <c r="E26" s="39">
        <v>7.3</v>
      </c>
      <c r="F26" s="23"/>
      <c r="G26" s="23"/>
      <c r="H26" s="78">
        <v>2017</v>
      </c>
      <c r="I26" s="39">
        <v>6.46</v>
      </c>
      <c r="J26" s="39">
        <v>6.76</v>
      </c>
      <c r="K26" s="39">
        <v>6.97</v>
      </c>
    </row>
    <row r="27" spans="2:11" x14ac:dyDescent="0.3">
      <c r="B27" s="4"/>
      <c r="C27" s="81"/>
      <c r="D27" s="73"/>
      <c r="E27" s="83"/>
      <c r="F27" s="23"/>
      <c r="G27" s="23"/>
      <c r="H27" s="94"/>
      <c r="I27" s="73"/>
      <c r="J27" s="82"/>
      <c r="K27" s="73"/>
    </row>
    <row r="28" spans="2:11" ht="15" thickBot="1" x14ac:dyDescent="0.35">
      <c r="B28" s="4">
        <v>2018</v>
      </c>
      <c r="C28" s="38">
        <v>8.02</v>
      </c>
      <c r="D28" s="39">
        <v>7.54</v>
      </c>
      <c r="E28" s="84">
        <v>8.36</v>
      </c>
      <c r="F28" s="23"/>
      <c r="G28" s="23"/>
      <c r="H28" s="94">
        <v>2018</v>
      </c>
      <c r="I28" s="39">
        <v>7.36</v>
      </c>
      <c r="J28" s="42">
        <v>7.59</v>
      </c>
      <c r="K28" s="39">
        <v>8.41</v>
      </c>
    </row>
    <row r="29" spans="2:11" x14ac:dyDescent="0.3">
      <c r="B29" s="4"/>
      <c r="C29" s="107"/>
      <c r="D29" s="99"/>
      <c r="E29" s="99"/>
      <c r="F29" s="23"/>
      <c r="G29" s="23"/>
      <c r="H29" s="4"/>
      <c r="I29" s="109"/>
      <c r="J29" s="111"/>
      <c r="K29" s="111"/>
    </row>
    <row r="30" spans="2:11" ht="15" thickBot="1" x14ac:dyDescent="0.35">
      <c r="B30" s="4">
        <v>2019</v>
      </c>
      <c r="C30" s="108">
        <v>8.82</v>
      </c>
      <c r="D30" s="36">
        <v>7.96</v>
      </c>
      <c r="E30" s="36">
        <v>6.72</v>
      </c>
      <c r="F30" s="23"/>
      <c r="G30" s="23"/>
      <c r="H30" s="4">
        <v>2019</v>
      </c>
      <c r="I30" s="108">
        <v>8.02</v>
      </c>
      <c r="J30" s="36">
        <v>7.79</v>
      </c>
      <c r="K30" s="36">
        <v>7</v>
      </c>
    </row>
    <row r="31" spans="2:11" x14ac:dyDescent="0.3">
      <c r="B31" s="4"/>
      <c r="C31" s="109"/>
      <c r="D31" s="110"/>
      <c r="E31" s="111"/>
      <c r="F31" s="23"/>
      <c r="G31" s="23"/>
      <c r="H31" s="4"/>
      <c r="I31" s="109"/>
      <c r="J31" s="110"/>
      <c r="K31" s="111"/>
    </row>
    <row r="32" spans="2:11" ht="15" thickBot="1" x14ac:dyDescent="0.35">
      <c r="B32" s="4">
        <v>2020</v>
      </c>
      <c r="C32" s="108">
        <f>C71</f>
        <v>8.9700000000000006</v>
      </c>
      <c r="D32" s="36">
        <f t="shared" ref="D32:E32" si="0">D71</f>
        <v>7.11</v>
      </c>
      <c r="E32" s="36">
        <f t="shared" si="0"/>
        <v>9.42</v>
      </c>
      <c r="F32" s="23"/>
      <c r="G32" s="23"/>
      <c r="H32" s="4">
        <v>2020</v>
      </c>
      <c r="I32" s="108">
        <f>I71</f>
        <v>8.1999999999999993</v>
      </c>
      <c r="J32" s="36">
        <f t="shared" ref="J32:K32" si="1">J71</f>
        <v>6.65</v>
      </c>
      <c r="K32" s="36">
        <f t="shared" si="1"/>
        <v>8.92</v>
      </c>
    </row>
    <row r="33" spans="1:11" x14ac:dyDescent="0.3">
      <c r="B33" s="4"/>
      <c r="C33" s="109"/>
      <c r="D33" s="110"/>
      <c r="E33" s="111"/>
      <c r="F33" s="23"/>
      <c r="G33" s="23"/>
      <c r="H33" s="4"/>
      <c r="I33" s="109"/>
      <c r="J33" s="110"/>
      <c r="K33" s="111"/>
    </row>
    <row r="34" spans="1:11" ht="15" thickBot="1" x14ac:dyDescent="0.35">
      <c r="B34" s="37">
        <v>2021</v>
      </c>
      <c r="C34" s="108">
        <f>C75</f>
        <v>9.3800000000000008</v>
      </c>
      <c r="D34" s="36">
        <f>D75</f>
        <v>8.2200000000000006</v>
      </c>
      <c r="E34" s="36">
        <f>E75</f>
        <v>6.94</v>
      </c>
      <c r="F34" s="23"/>
      <c r="G34" s="23"/>
      <c r="H34" s="37">
        <v>2021</v>
      </c>
      <c r="I34" s="108">
        <f>I75</f>
        <v>8.5299999999999994</v>
      </c>
      <c r="J34" s="36">
        <f>J75</f>
        <v>7.41</v>
      </c>
      <c r="K34" s="36">
        <f>K75</f>
        <v>6.51</v>
      </c>
    </row>
    <row r="35" spans="1:11" x14ac:dyDescent="0.3">
      <c r="B35" s="4"/>
      <c r="C35" s="109"/>
      <c r="D35" s="110"/>
      <c r="E35" s="111"/>
      <c r="F35" s="23"/>
      <c r="G35" s="23"/>
      <c r="H35" s="4"/>
      <c r="I35" s="109"/>
      <c r="J35" s="110"/>
      <c r="K35" s="111"/>
    </row>
    <row r="36" spans="1:11" ht="15" thickBot="1" x14ac:dyDescent="0.35">
      <c r="B36" s="37">
        <v>2022</v>
      </c>
      <c r="C36" s="108">
        <f>+C79</f>
        <v>9.67</v>
      </c>
      <c r="D36" s="108">
        <f t="shared" ref="D36:E36" si="2">+D79</f>
        <v>8.23</v>
      </c>
      <c r="E36" s="108">
        <f t="shared" si="2"/>
        <v>7.1</v>
      </c>
      <c r="F36" s="23"/>
      <c r="G36" s="23"/>
      <c r="H36" s="37">
        <v>2022</v>
      </c>
      <c r="I36" s="108">
        <f>+I79</f>
        <v>8.76</v>
      </c>
      <c r="J36" s="108">
        <f t="shared" ref="J36:K36" si="3">+J79</f>
        <v>7.33</v>
      </c>
      <c r="K36" s="108">
        <f t="shared" si="3"/>
        <v>6.44</v>
      </c>
    </row>
    <row r="37" spans="1:11" x14ac:dyDescent="0.3">
      <c r="B37" s="92"/>
      <c r="C37" s="46"/>
      <c r="D37" s="46"/>
      <c r="E37" s="46"/>
      <c r="F37" s="23"/>
      <c r="G37" s="23"/>
      <c r="H37" s="93"/>
      <c r="I37" s="46"/>
      <c r="J37" s="46"/>
      <c r="K37" s="46"/>
    </row>
    <row r="38" spans="1:11" x14ac:dyDescent="0.3">
      <c r="C38" s="23"/>
      <c r="D38" s="23"/>
      <c r="E38" s="23"/>
      <c r="F38" s="23"/>
      <c r="G38" s="23"/>
      <c r="H38" s="23"/>
      <c r="I38" s="23"/>
      <c r="J38" s="23"/>
      <c r="K38" s="23"/>
    </row>
    <row r="39" spans="1:11" ht="15" thickBot="1" x14ac:dyDescent="0.35">
      <c r="A39" s="1"/>
      <c r="B39" s="1"/>
      <c r="C39" s="7" t="s">
        <v>11</v>
      </c>
      <c r="D39" s="7" t="s">
        <v>10</v>
      </c>
      <c r="E39" s="7" t="s">
        <v>12</v>
      </c>
      <c r="F39" s="23"/>
      <c r="G39" s="52"/>
      <c r="H39" s="52"/>
      <c r="I39" s="7" t="s">
        <v>11</v>
      </c>
      <c r="J39" s="7" t="s">
        <v>10</v>
      </c>
      <c r="K39" s="7" t="s">
        <v>12</v>
      </c>
    </row>
    <row r="40" spans="1:11" hidden="1" x14ac:dyDescent="0.3">
      <c r="A40" s="48">
        <v>2013</v>
      </c>
      <c r="B40" s="9" t="s">
        <v>0</v>
      </c>
      <c r="C40" s="24">
        <v>9.5299999999999994</v>
      </c>
      <c r="D40" s="24">
        <v>8.65</v>
      </c>
      <c r="E40" s="24">
        <v>6.83</v>
      </c>
      <c r="F40" s="23"/>
      <c r="G40" s="53">
        <v>2013</v>
      </c>
      <c r="H40" s="54" t="s">
        <v>0</v>
      </c>
      <c r="I40" s="24">
        <v>6.97</v>
      </c>
      <c r="J40" s="24">
        <v>7.41</v>
      </c>
      <c r="K40" s="24">
        <v>5.07</v>
      </c>
    </row>
    <row r="41" spans="1:11" hidden="1" x14ac:dyDescent="0.3">
      <c r="A41" s="48"/>
      <c r="B41" s="8" t="s">
        <v>1</v>
      </c>
      <c r="C41" s="25">
        <v>10.050000000000001</v>
      </c>
      <c r="D41" s="25">
        <v>8.6</v>
      </c>
      <c r="E41" s="25">
        <v>7.02</v>
      </c>
      <c r="F41" s="23"/>
      <c r="G41" s="53"/>
      <c r="H41" s="55" t="s">
        <v>1</v>
      </c>
      <c r="I41" s="22">
        <v>6.8</v>
      </c>
      <c r="J41" s="22">
        <v>7.39</v>
      </c>
      <c r="K41" s="25">
        <v>5.18</v>
      </c>
    </row>
    <row r="42" spans="1:11" hidden="1" x14ac:dyDescent="0.3">
      <c r="A42" s="48"/>
      <c r="B42" s="8" t="s">
        <v>2</v>
      </c>
      <c r="C42" s="25">
        <v>9.49</v>
      </c>
      <c r="D42" s="25">
        <v>8.36</v>
      </c>
      <c r="E42" s="25">
        <v>7.08</v>
      </c>
      <c r="F42" s="23"/>
      <c r="G42" s="53"/>
      <c r="H42" s="55" t="s">
        <v>2</v>
      </c>
      <c r="I42" s="25">
        <v>6.69</v>
      </c>
      <c r="J42" s="25">
        <v>6.77</v>
      </c>
      <c r="K42" s="25">
        <v>5.41</v>
      </c>
    </row>
    <row r="43" spans="1:11" ht="15" hidden="1" thickBot="1" x14ac:dyDescent="0.35">
      <c r="A43" s="48"/>
      <c r="B43" s="8" t="s">
        <v>3</v>
      </c>
      <c r="C43" s="56">
        <v>8.9499999999999993</v>
      </c>
      <c r="D43" s="56">
        <v>9.35</v>
      </c>
      <c r="E43" s="56">
        <v>7.46</v>
      </c>
      <c r="F43" s="23"/>
      <c r="G43" s="53"/>
      <c r="H43" s="55" t="s">
        <v>3</v>
      </c>
      <c r="I43" s="57">
        <v>7.98</v>
      </c>
      <c r="J43" s="57">
        <v>8.91</v>
      </c>
      <c r="K43" s="56">
        <v>7.41</v>
      </c>
    </row>
    <row r="44" spans="1:11" hidden="1" x14ac:dyDescent="0.3">
      <c r="A44" s="48">
        <v>2014</v>
      </c>
      <c r="B44" s="9" t="s">
        <v>0</v>
      </c>
      <c r="C44" s="51">
        <v>9.9499999999999993</v>
      </c>
      <c r="D44" s="51">
        <v>8.1999999999999993</v>
      </c>
      <c r="E44" s="51">
        <v>7.92</v>
      </c>
      <c r="F44" s="23"/>
      <c r="G44" s="53">
        <v>2014</v>
      </c>
      <c r="H44" s="54" t="s">
        <v>0</v>
      </c>
      <c r="I44" s="49">
        <v>9.2100000000000009</v>
      </c>
      <c r="J44" s="49">
        <v>7.68</v>
      </c>
      <c r="K44" s="49">
        <v>7.64</v>
      </c>
    </row>
    <row r="45" spans="1:11" hidden="1" x14ac:dyDescent="0.3">
      <c r="A45" s="48"/>
      <c r="B45" s="8" t="s">
        <v>1</v>
      </c>
      <c r="C45" s="51">
        <v>10.47</v>
      </c>
      <c r="D45" s="51">
        <v>8.5500000000000007</v>
      </c>
      <c r="E45" s="51">
        <v>8.07</v>
      </c>
      <c r="F45" s="23"/>
      <c r="G45" s="53"/>
      <c r="H45" s="55" t="s">
        <v>1</v>
      </c>
      <c r="I45" s="58">
        <v>9.56</v>
      </c>
      <c r="J45" s="58">
        <v>8.16</v>
      </c>
      <c r="K45" s="51">
        <v>7.58</v>
      </c>
    </row>
    <row r="46" spans="1:11" hidden="1" x14ac:dyDescent="0.3">
      <c r="A46" s="48"/>
      <c r="B46" s="8" t="s">
        <v>2</v>
      </c>
      <c r="C46" s="51">
        <v>10.42</v>
      </c>
      <c r="D46" s="51">
        <v>9.0299999999999994</v>
      </c>
      <c r="E46" s="51">
        <v>6.97</v>
      </c>
      <c r="F46" s="23"/>
      <c r="G46" s="53"/>
      <c r="H46" s="55" t="s">
        <v>2</v>
      </c>
      <c r="I46" s="58">
        <v>9.6300000000000008</v>
      </c>
      <c r="J46" s="58">
        <v>8.5500000000000007</v>
      </c>
      <c r="K46" s="51">
        <v>6.77</v>
      </c>
    </row>
    <row r="47" spans="1:11" ht="15" hidden="1" thickBot="1" x14ac:dyDescent="0.35">
      <c r="A47" s="48"/>
      <c r="B47" s="26" t="s">
        <v>3</v>
      </c>
      <c r="C47" s="39">
        <v>9.85</v>
      </c>
      <c r="D47" s="39">
        <v>9.4700000000000006</v>
      </c>
      <c r="E47" s="39">
        <v>6.65</v>
      </c>
      <c r="F47" s="23"/>
      <c r="G47" s="53"/>
      <c r="H47" s="59" t="s">
        <v>3</v>
      </c>
      <c r="I47" s="39">
        <v>8.74</v>
      </c>
      <c r="J47" s="39">
        <v>8.81</v>
      </c>
      <c r="K47" s="39">
        <v>6.71</v>
      </c>
    </row>
    <row r="48" spans="1:11" x14ac:dyDescent="0.3">
      <c r="A48" s="115">
        <v>2015</v>
      </c>
      <c r="B48" s="9" t="s">
        <v>0</v>
      </c>
      <c r="C48" s="49">
        <v>8.94</v>
      </c>
      <c r="D48" s="50">
        <v>9.48</v>
      </c>
      <c r="E48" s="49">
        <v>6.28</v>
      </c>
      <c r="F48" s="23"/>
      <c r="G48" s="113">
        <v>2015</v>
      </c>
      <c r="H48" s="54" t="s">
        <v>0</v>
      </c>
      <c r="I48" s="49">
        <v>8.0299999999999994</v>
      </c>
      <c r="J48" s="49">
        <v>8.8699999999999992</v>
      </c>
      <c r="K48" s="49">
        <v>6.18</v>
      </c>
    </row>
    <row r="49" spans="1:11" x14ac:dyDescent="0.3">
      <c r="A49" s="115"/>
      <c r="B49" s="8" t="s">
        <v>1</v>
      </c>
      <c r="C49" s="25">
        <v>8.58</v>
      </c>
      <c r="D49" s="63">
        <v>9</v>
      </c>
      <c r="E49" s="25">
        <v>6.19</v>
      </c>
      <c r="F49" s="61"/>
      <c r="G49" s="113"/>
      <c r="H49" s="55" t="s">
        <v>1</v>
      </c>
      <c r="I49" s="58">
        <v>7.87</v>
      </c>
      <c r="J49" s="58">
        <v>8.8699999999999992</v>
      </c>
      <c r="K49" s="58">
        <v>6.01</v>
      </c>
    </row>
    <row r="50" spans="1:11" x14ac:dyDescent="0.3">
      <c r="A50" s="115"/>
      <c r="B50" s="8" t="s">
        <v>2</v>
      </c>
      <c r="C50" s="22">
        <v>8.84</v>
      </c>
      <c r="D50" s="22">
        <v>9.74</v>
      </c>
      <c r="E50" s="22">
        <v>6.51</v>
      </c>
      <c r="F50" s="61"/>
      <c r="G50" s="113"/>
      <c r="H50" s="55" t="s">
        <v>2</v>
      </c>
      <c r="I50" s="22">
        <v>7.95</v>
      </c>
      <c r="J50" s="22">
        <v>9.2100000000000009</v>
      </c>
      <c r="K50" s="22">
        <v>6.3</v>
      </c>
    </row>
    <row r="51" spans="1:11" ht="15" thickBot="1" x14ac:dyDescent="0.35">
      <c r="A51" s="115"/>
      <c r="B51" s="26" t="s">
        <v>3</v>
      </c>
      <c r="C51" s="57">
        <v>9.1999999999999993</v>
      </c>
      <c r="D51" s="57">
        <v>8.76</v>
      </c>
      <c r="E51" s="57">
        <v>7.49</v>
      </c>
      <c r="F51" s="61"/>
      <c r="G51" s="113"/>
      <c r="H51" s="59" t="s">
        <v>3</v>
      </c>
      <c r="I51" s="57">
        <v>8.02</v>
      </c>
      <c r="J51" s="57">
        <v>8.52</v>
      </c>
      <c r="K51" s="57">
        <v>7.22</v>
      </c>
    </row>
    <row r="52" spans="1:11" x14ac:dyDescent="0.3">
      <c r="A52" s="115">
        <v>2016</v>
      </c>
      <c r="B52" s="9" t="s">
        <v>0</v>
      </c>
      <c r="C52" s="49">
        <v>9</v>
      </c>
      <c r="D52" s="50">
        <v>8.8800000000000008</v>
      </c>
      <c r="E52" s="49">
        <v>7.66</v>
      </c>
      <c r="F52" s="23"/>
      <c r="G52" s="113">
        <f>A52</f>
        <v>2016</v>
      </c>
      <c r="H52" s="54" t="s">
        <v>0</v>
      </c>
      <c r="I52" s="49">
        <v>7.85</v>
      </c>
      <c r="J52" s="49">
        <v>8.5299999999999994</v>
      </c>
      <c r="K52" s="49">
        <v>7.26</v>
      </c>
    </row>
    <row r="53" spans="1:11" x14ac:dyDescent="0.3">
      <c r="A53" s="115"/>
      <c r="B53" s="8" t="s">
        <v>1</v>
      </c>
      <c r="C53" s="51">
        <v>8.94</v>
      </c>
      <c r="D53" s="64">
        <v>9.0399999999999991</v>
      </c>
      <c r="E53" s="51">
        <v>8.02</v>
      </c>
      <c r="F53" s="61"/>
      <c r="G53" s="113"/>
      <c r="H53" s="55" t="s">
        <v>1</v>
      </c>
      <c r="I53" s="51">
        <v>7.95</v>
      </c>
      <c r="J53" s="51">
        <v>8.67</v>
      </c>
      <c r="K53" s="51">
        <v>7.47</v>
      </c>
    </row>
    <row r="54" spans="1:11" x14ac:dyDescent="0.3">
      <c r="A54" s="115"/>
      <c r="B54" s="8" t="s">
        <v>2</v>
      </c>
      <c r="C54" s="51">
        <v>8.91</v>
      </c>
      <c r="D54" s="51">
        <v>8.74</v>
      </c>
      <c r="E54" s="51">
        <v>8.82</v>
      </c>
      <c r="F54" s="61"/>
      <c r="G54" s="113"/>
      <c r="H54" s="55" t="s">
        <v>2</v>
      </c>
      <c r="I54" s="51">
        <v>7.94</v>
      </c>
      <c r="J54" s="51">
        <v>8.4499999999999993</v>
      </c>
      <c r="K54" s="51">
        <v>8.4600000000000009</v>
      </c>
    </row>
    <row r="55" spans="1:11" ht="15" thickBot="1" x14ac:dyDescent="0.35">
      <c r="A55" s="115"/>
      <c r="B55" s="8" t="s">
        <v>3</v>
      </c>
      <c r="C55" s="60">
        <f>C24</f>
        <v>9.4600000000000009</v>
      </c>
      <c r="D55" s="60">
        <f>D24</f>
        <v>8.34</v>
      </c>
      <c r="E55" s="60">
        <f>E24</f>
        <v>7.61</v>
      </c>
      <c r="F55" s="61"/>
      <c r="G55" s="113"/>
      <c r="H55" s="55" t="s">
        <v>3</v>
      </c>
      <c r="I55" s="60">
        <f>I24</f>
        <v>8.26</v>
      </c>
      <c r="J55" s="60">
        <f>J24</f>
        <v>8.08</v>
      </c>
      <c r="K55" s="60">
        <f>K24</f>
        <v>7.28</v>
      </c>
    </row>
    <row r="56" spans="1:11" x14ac:dyDescent="0.3">
      <c r="A56" s="13">
        <v>2017</v>
      </c>
      <c r="B56" s="9" t="s">
        <v>0</v>
      </c>
      <c r="C56" s="66">
        <v>8.9</v>
      </c>
      <c r="D56" s="66">
        <v>8.56</v>
      </c>
      <c r="E56" s="65">
        <v>7.99</v>
      </c>
      <c r="F56" s="61"/>
      <c r="G56" s="62">
        <v>2017</v>
      </c>
      <c r="H56" s="70" t="s">
        <v>0</v>
      </c>
      <c r="I56" s="66">
        <v>7.88</v>
      </c>
      <c r="J56" s="66">
        <v>8.07</v>
      </c>
      <c r="K56" s="65">
        <v>7.47</v>
      </c>
    </row>
    <row r="57" spans="1:11" x14ac:dyDescent="0.3">
      <c r="A57" s="13"/>
      <c r="B57" s="8" t="s">
        <v>1</v>
      </c>
      <c r="C57" s="67">
        <v>7.99</v>
      </c>
      <c r="D57" s="67">
        <v>7.95</v>
      </c>
      <c r="E57" s="68">
        <v>7.54</v>
      </c>
      <c r="F57" s="61"/>
      <c r="G57" s="62"/>
      <c r="H57" s="71" t="s">
        <v>1</v>
      </c>
      <c r="I57" s="67">
        <v>7.25</v>
      </c>
      <c r="J57" s="67">
        <v>7.5</v>
      </c>
      <c r="K57" s="68">
        <v>6.91</v>
      </c>
    </row>
    <row r="58" spans="1:11" x14ac:dyDescent="0.3">
      <c r="A58" s="13"/>
      <c r="B58" s="8" t="s">
        <v>2</v>
      </c>
      <c r="C58" s="25">
        <v>7.97</v>
      </c>
      <c r="D58" s="25">
        <v>7.48</v>
      </c>
      <c r="E58" s="25">
        <v>7.13</v>
      </c>
      <c r="F58" s="61"/>
      <c r="G58" s="62"/>
      <c r="H58" s="71" t="s">
        <v>2</v>
      </c>
      <c r="I58" s="67">
        <v>7.35</v>
      </c>
      <c r="J58" s="67">
        <v>6.99</v>
      </c>
      <c r="K58" s="67">
        <v>6.54</v>
      </c>
    </row>
    <row r="59" spans="1:11" ht="15" thickBot="1" x14ac:dyDescent="0.35">
      <c r="A59" s="13"/>
      <c r="B59" s="69" t="s">
        <v>3</v>
      </c>
      <c r="C59" s="79">
        <f>C26</f>
        <v>6.83</v>
      </c>
      <c r="D59" s="79">
        <f t="shared" ref="D59:E59" si="4">D26</f>
        <v>6.84</v>
      </c>
      <c r="E59" s="79">
        <f t="shared" si="4"/>
        <v>7.3</v>
      </c>
      <c r="G59" s="13"/>
      <c r="H59" s="26" t="s">
        <v>3</v>
      </c>
      <c r="I59" s="79">
        <f>I26</f>
        <v>6.46</v>
      </c>
      <c r="J59" s="79">
        <f t="shared" ref="J59:K59" si="5">J26</f>
        <v>6.76</v>
      </c>
      <c r="K59" s="79">
        <f t="shared" si="5"/>
        <v>6.97</v>
      </c>
    </row>
    <row r="60" spans="1:11" x14ac:dyDescent="0.3">
      <c r="A60" s="13">
        <v>2018</v>
      </c>
      <c r="B60" s="9" t="s">
        <v>0</v>
      </c>
      <c r="C60" s="66">
        <v>7.35</v>
      </c>
      <c r="D60" s="66">
        <v>6.52</v>
      </c>
      <c r="E60" s="65">
        <v>7.97</v>
      </c>
      <c r="G60" s="13">
        <v>2018</v>
      </c>
      <c r="H60" s="9" t="s">
        <v>0</v>
      </c>
      <c r="I60" s="66">
        <v>6.88</v>
      </c>
      <c r="J60" s="66">
        <v>6.45</v>
      </c>
      <c r="K60" s="65">
        <v>7.46</v>
      </c>
    </row>
    <row r="61" spans="1:11" x14ac:dyDescent="0.3">
      <c r="A61" s="13"/>
      <c r="B61" s="8" t="s">
        <v>1</v>
      </c>
      <c r="C61" s="25">
        <v>7.65</v>
      </c>
      <c r="D61" s="25">
        <v>6.96</v>
      </c>
      <c r="E61" s="80">
        <v>8.18</v>
      </c>
      <c r="F61" s="61"/>
      <c r="G61" s="62"/>
      <c r="H61" s="71" t="s">
        <v>1</v>
      </c>
      <c r="I61" s="25">
        <v>7.21</v>
      </c>
      <c r="J61" s="25">
        <v>6.78</v>
      </c>
      <c r="K61" s="80">
        <v>7.51</v>
      </c>
    </row>
    <row r="62" spans="1:11" x14ac:dyDescent="0.3">
      <c r="A62" s="13"/>
      <c r="B62" s="8" t="s">
        <v>2</v>
      </c>
      <c r="C62" s="25">
        <v>7.55</v>
      </c>
      <c r="D62" s="25">
        <v>6.94</v>
      </c>
      <c r="E62" s="25">
        <v>8.83</v>
      </c>
      <c r="F62" s="61"/>
      <c r="G62" s="62"/>
      <c r="H62" s="71" t="s">
        <v>2</v>
      </c>
      <c r="I62" s="25">
        <v>6.99</v>
      </c>
      <c r="J62" s="25">
        <v>7.1</v>
      </c>
      <c r="K62" s="80">
        <v>8.34</v>
      </c>
    </row>
    <row r="63" spans="1:11" ht="15" thickBot="1" x14ac:dyDescent="0.35">
      <c r="A63" s="13"/>
      <c r="B63" s="69" t="s">
        <v>3</v>
      </c>
      <c r="C63" s="79">
        <v>8.02</v>
      </c>
      <c r="D63" s="79">
        <v>7.54</v>
      </c>
      <c r="E63" s="85">
        <v>8.36</v>
      </c>
      <c r="G63" s="13"/>
      <c r="H63" s="69" t="s">
        <v>3</v>
      </c>
      <c r="I63" s="79">
        <v>7.36</v>
      </c>
      <c r="J63" s="79">
        <v>7.59</v>
      </c>
      <c r="K63" s="85">
        <v>8.41</v>
      </c>
    </row>
    <row r="64" spans="1:11" x14ac:dyDescent="0.3">
      <c r="A64" s="13">
        <v>2019</v>
      </c>
      <c r="B64" s="9" t="s">
        <v>0</v>
      </c>
      <c r="C64" s="24">
        <v>7.99</v>
      </c>
      <c r="D64" s="24">
        <v>8.5399999999999991</v>
      </c>
      <c r="E64" s="86">
        <v>7.64</v>
      </c>
      <c r="G64" s="13">
        <v>2019</v>
      </c>
      <c r="H64" s="9" t="s">
        <v>0</v>
      </c>
      <c r="I64" s="24">
        <v>7.52</v>
      </c>
      <c r="J64" s="24">
        <v>8.7899999999999991</v>
      </c>
      <c r="K64" s="86">
        <v>8.02</v>
      </c>
    </row>
    <row r="65" spans="1:11" x14ac:dyDescent="0.3">
      <c r="A65" s="13"/>
      <c r="B65" s="8" t="s">
        <v>1</v>
      </c>
      <c r="C65" s="87">
        <v>8</v>
      </c>
      <c r="D65" s="25">
        <v>7.95</v>
      </c>
      <c r="E65" s="80">
        <v>8.43</v>
      </c>
      <c r="G65" s="13"/>
      <c r="H65" s="8" t="s">
        <v>1</v>
      </c>
      <c r="I65" s="25">
        <v>7.68</v>
      </c>
      <c r="J65" s="25">
        <v>8.08</v>
      </c>
      <c r="K65" s="25">
        <v>8.3000000000000007</v>
      </c>
    </row>
    <row r="66" spans="1:11" x14ac:dyDescent="0.3">
      <c r="A66" s="13"/>
      <c r="B66" s="8" t="s">
        <v>2</v>
      </c>
      <c r="C66" s="89">
        <v>8.39</v>
      </c>
      <c r="D66" s="90">
        <v>7.54</v>
      </c>
      <c r="E66" s="91">
        <v>7.36</v>
      </c>
      <c r="G66" s="13"/>
      <c r="H66" s="8" t="s">
        <v>2</v>
      </c>
      <c r="I66" s="90">
        <v>7.78</v>
      </c>
      <c r="J66" s="90">
        <v>7.39</v>
      </c>
      <c r="K66" s="90">
        <v>6.88</v>
      </c>
    </row>
    <row r="67" spans="1:11" ht="15" thickBot="1" x14ac:dyDescent="0.35">
      <c r="A67" s="13"/>
      <c r="B67" s="26" t="s">
        <v>3</v>
      </c>
      <c r="C67" s="88">
        <v>8.82</v>
      </c>
      <c r="D67" s="88">
        <v>7.96</v>
      </c>
      <c r="E67" s="88">
        <v>6.72</v>
      </c>
      <c r="G67" s="13"/>
      <c r="H67" s="26" t="s">
        <v>3</v>
      </c>
      <c r="I67" s="88">
        <v>8.02</v>
      </c>
      <c r="J67" s="88">
        <v>7.79</v>
      </c>
      <c r="K67" s="88">
        <v>7</v>
      </c>
    </row>
    <row r="68" spans="1:11" x14ac:dyDescent="0.3">
      <c r="A68" s="104">
        <v>2020</v>
      </c>
      <c r="B68" s="9" t="s">
        <v>0</v>
      </c>
      <c r="C68" s="105">
        <v>8.5</v>
      </c>
      <c r="D68" s="105">
        <v>6.57</v>
      </c>
      <c r="E68" s="106">
        <v>7.38</v>
      </c>
      <c r="G68" s="104">
        <v>2020</v>
      </c>
      <c r="H68" s="9" t="s">
        <v>0</v>
      </c>
      <c r="I68" s="105">
        <v>7.66</v>
      </c>
      <c r="J68" s="105">
        <v>6.39</v>
      </c>
      <c r="K68" s="106">
        <v>7.25</v>
      </c>
    </row>
    <row r="69" spans="1:11" x14ac:dyDescent="0.3">
      <c r="A69" s="104"/>
      <c r="B69" s="8" t="s">
        <v>1</v>
      </c>
      <c r="C69" s="89">
        <v>8.73</v>
      </c>
      <c r="D69" s="90">
        <v>8.2200000000000006</v>
      </c>
      <c r="E69" s="91">
        <v>8.39</v>
      </c>
      <c r="G69" s="104"/>
      <c r="H69" s="8" t="s">
        <v>1</v>
      </c>
      <c r="I69" s="90">
        <v>7.9</v>
      </c>
      <c r="J69" s="90">
        <v>7.46</v>
      </c>
      <c r="K69" s="90">
        <v>8.01</v>
      </c>
    </row>
    <row r="70" spans="1:11" x14ac:dyDescent="0.3">
      <c r="A70" s="104"/>
      <c r="B70" s="8" t="s">
        <v>2</v>
      </c>
      <c r="C70" s="89">
        <v>9.25</v>
      </c>
      <c r="D70" s="90">
        <v>8.5299999999999994</v>
      </c>
      <c r="E70" s="91">
        <v>9.14</v>
      </c>
      <c r="G70" s="104"/>
      <c r="H70" s="8" t="s">
        <v>2</v>
      </c>
      <c r="I70" s="90">
        <v>8.44</v>
      </c>
      <c r="J70" s="90">
        <v>7.76</v>
      </c>
      <c r="K70" s="90">
        <v>8.84</v>
      </c>
    </row>
    <row r="71" spans="1:11" ht="15" thickBot="1" x14ac:dyDescent="0.35">
      <c r="A71" s="104"/>
      <c r="B71" s="26" t="s">
        <v>3</v>
      </c>
      <c r="C71" s="88">
        <v>8.9700000000000006</v>
      </c>
      <c r="D71" s="88">
        <v>7.11</v>
      </c>
      <c r="E71" s="88">
        <v>9.42</v>
      </c>
      <c r="G71" s="104"/>
      <c r="H71" s="26" t="s">
        <v>3</v>
      </c>
      <c r="I71" s="88">
        <v>8.1999999999999993</v>
      </c>
      <c r="J71" s="88">
        <v>6.65</v>
      </c>
      <c r="K71" s="88">
        <v>8.92</v>
      </c>
    </row>
    <row r="72" spans="1:11" x14ac:dyDescent="0.3">
      <c r="A72" s="104">
        <v>2021</v>
      </c>
      <c r="B72" s="9" t="s">
        <v>0</v>
      </c>
      <c r="C72" s="105">
        <v>10.199999999999999</v>
      </c>
      <c r="D72" s="105">
        <v>8.0399999999999991</v>
      </c>
      <c r="E72" s="106">
        <v>9.8000000000000007</v>
      </c>
      <c r="G72" s="104">
        <v>2021</v>
      </c>
      <c r="H72" s="9" t="s">
        <v>0</v>
      </c>
      <c r="I72" s="105">
        <v>9.24</v>
      </c>
      <c r="J72" s="105">
        <v>7.65</v>
      </c>
      <c r="K72" s="106">
        <v>9.0500000000000007</v>
      </c>
    </row>
    <row r="73" spans="1:11" x14ac:dyDescent="0.3">
      <c r="A73" s="104"/>
      <c r="B73" s="8" t="s">
        <v>1</v>
      </c>
      <c r="C73" s="89">
        <v>10.32</v>
      </c>
      <c r="D73" s="90">
        <v>7.7</v>
      </c>
      <c r="E73" s="91">
        <v>9.26</v>
      </c>
      <c r="G73" s="104"/>
      <c r="H73" s="8" t="s">
        <v>1</v>
      </c>
      <c r="I73" s="90">
        <v>9.36</v>
      </c>
      <c r="J73" s="90">
        <v>7.12</v>
      </c>
      <c r="K73" s="90">
        <v>8.4700000000000006</v>
      </c>
    </row>
    <row r="74" spans="1:11" x14ac:dyDescent="0.3">
      <c r="A74" s="104"/>
      <c r="B74" s="8" t="s">
        <v>2</v>
      </c>
      <c r="C74" s="89">
        <v>9.65</v>
      </c>
      <c r="D74" s="90">
        <v>7.75</v>
      </c>
      <c r="E74" s="91">
        <v>7.85</v>
      </c>
      <c r="G74" s="104"/>
      <c r="H74" s="8" t="s">
        <v>2</v>
      </c>
      <c r="I74" s="90">
        <v>8.77</v>
      </c>
      <c r="J74" s="90">
        <v>7.14</v>
      </c>
      <c r="K74" s="90">
        <v>7.4</v>
      </c>
    </row>
    <row r="75" spans="1:11" ht="15" thickBot="1" x14ac:dyDescent="0.35">
      <c r="A75" s="104"/>
      <c r="B75" s="26" t="s">
        <v>3</v>
      </c>
      <c r="C75" s="88">
        <v>9.3800000000000008</v>
      </c>
      <c r="D75" s="88">
        <v>8.2200000000000006</v>
      </c>
      <c r="E75" s="39">
        <v>6.94</v>
      </c>
      <c r="G75" s="104"/>
      <c r="H75" s="26" t="s">
        <v>3</v>
      </c>
      <c r="I75" s="88">
        <v>8.5299999999999994</v>
      </c>
      <c r="J75" s="88">
        <v>7.41</v>
      </c>
      <c r="K75" s="88">
        <v>6.51</v>
      </c>
    </row>
    <row r="76" spans="1:11" x14ac:dyDescent="0.3">
      <c r="A76" s="104">
        <v>2022</v>
      </c>
      <c r="B76" s="9" t="s">
        <v>0</v>
      </c>
      <c r="C76" s="105">
        <v>9.61</v>
      </c>
      <c r="D76" s="105">
        <v>8.58</v>
      </c>
      <c r="E76" s="106">
        <v>7.41</v>
      </c>
      <c r="G76" s="104">
        <v>2022</v>
      </c>
      <c r="H76" s="9" t="s">
        <v>0</v>
      </c>
      <c r="I76" s="105">
        <v>8.6</v>
      </c>
      <c r="J76" s="105">
        <v>7.5</v>
      </c>
      <c r="K76" s="106">
        <v>6.66</v>
      </c>
    </row>
    <row r="77" spans="1:11" x14ac:dyDescent="0.3">
      <c r="A77" s="104"/>
      <c r="B77" s="8" t="s">
        <v>1</v>
      </c>
      <c r="C77" s="89">
        <v>9.5299999999999994</v>
      </c>
      <c r="D77" s="90">
        <v>8.99</v>
      </c>
      <c r="E77" s="91">
        <v>7.47</v>
      </c>
      <c r="G77" s="104"/>
      <c r="H77" s="8" t="s">
        <v>1</v>
      </c>
      <c r="I77" s="90">
        <v>8.6</v>
      </c>
      <c r="J77" s="90">
        <v>7.89</v>
      </c>
      <c r="K77" s="90">
        <v>6.64</v>
      </c>
    </row>
    <row r="78" spans="1:11" x14ac:dyDescent="0.3">
      <c r="A78" s="104"/>
      <c r="B78" s="8" t="s">
        <v>2</v>
      </c>
      <c r="C78" s="89">
        <v>9.58</v>
      </c>
      <c r="D78" s="90">
        <v>8.48</v>
      </c>
      <c r="E78" s="91">
        <v>7.38</v>
      </c>
      <c r="G78" s="104"/>
      <c r="H78" s="8" t="s">
        <v>2</v>
      </c>
      <c r="I78" s="90">
        <v>8.56</v>
      </c>
      <c r="J78" s="90">
        <v>7.37</v>
      </c>
      <c r="K78" s="90">
        <v>6.64</v>
      </c>
    </row>
    <row r="79" spans="1:11" ht="15" thickBot="1" x14ac:dyDescent="0.35">
      <c r="A79" s="104"/>
      <c r="B79" s="26" t="s">
        <v>3</v>
      </c>
      <c r="C79" s="88">
        <v>9.67</v>
      </c>
      <c r="D79" s="88">
        <v>8.23</v>
      </c>
      <c r="E79" s="57">
        <v>7.1</v>
      </c>
      <c r="G79" s="104"/>
      <c r="H79" s="26" t="s">
        <v>3</v>
      </c>
      <c r="I79" s="88">
        <v>8.76</v>
      </c>
      <c r="J79" s="88">
        <v>7.33</v>
      </c>
      <c r="K79" s="88">
        <v>6.44</v>
      </c>
    </row>
    <row r="80" spans="1:11" x14ac:dyDescent="0.3">
      <c r="A80" s="104">
        <v>2023</v>
      </c>
      <c r="B80" s="9" t="s">
        <v>0</v>
      </c>
      <c r="C80" s="105">
        <v>9.9499999999999993</v>
      </c>
      <c r="D80" s="105">
        <v>7.83</v>
      </c>
      <c r="E80" s="106">
        <v>6.65</v>
      </c>
      <c r="G80" s="104">
        <v>2023</v>
      </c>
      <c r="H80" s="9" t="s">
        <v>0</v>
      </c>
      <c r="I80" s="105">
        <v>8.8800000000000008</v>
      </c>
      <c r="J80" s="105">
        <v>6.97</v>
      </c>
      <c r="K80" s="106">
        <v>6.1</v>
      </c>
    </row>
    <row r="81" spans="1:11" x14ac:dyDescent="0.3">
      <c r="A81" s="104"/>
      <c r="B81" s="8" t="s">
        <v>1</v>
      </c>
      <c r="C81" s="89">
        <v>9.77</v>
      </c>
      <c r="D81" s="90">
        <v>7.06</v>
      </c>
      <c r="E81" s="91">
        <v>7.06</v>
      </c>
      <c r="G81" s="104"/>
      <c r="H81" s="8" t="s">
        <v>1</v>
      </c>
      <c r="I81" s="90">
        <v>8.9499999999999993</v>
      </c>
      <c r="J81" s="90">
        <v>6.3</v>
      </c>
      <c r="K81" s="90">
        <v>6.48</v>
      </c>
    </row>
    <row r="82" spans="1:11" x14ac:dyDescent="0.3">
      <c r="A82" s="104"/>
      <c r="B82" s="8" t="s">
        <v>2</v>
      </c>
      <c r="C82" s="89"/>
      <c r="D82" s="90"/>
      <c r="E82" s="91"/>
      <c r="G82" s="104"/>
      <c r="H82" s="8" t="s">
        <v>2</v>
      </c>
      <c r="I82" s="90"/>
      <c r="J82" s="90"/>
      <c r="K82" s="90"/>
    </row>
    <row r="83" spans="1:11" ht="15" thickBot="1" x14ac:dyDescent="0.35">
      <c r="A83" s="104"/>
      <c r="B83" s="26" t="s">
        <v>3</v>
      </c>
      <c r="C83" s="88"/>
      <c r="D83" s="88"/>
      <c r="E83" s="88"/>
      <c r="G83" s="104"/>
      <c r="H83" s="26" t="s">
        <v>3</v>
      </c>
      <c r="I83" s="88"/>
      <c r="J83" s="88"/>
      <c r="K83" s="88"/>
    </row>
    <row r="84" spans="1:11" x14ac:dyDescent="0.3">
      <c r="A84" s="13"/>
      <c r="B84" s="14"/>
      <c r="C84" s="15"/>
      <c r="D84" s="15"/>
      <c r="E84" s="15"/>
      <c r="G84" s="13"/>
      <c r="H84" s="14"/>
      <c r="I84" s="15"/>
      <c r="J84" s="15"/>
      <c r="K84" s="15"/>
    </row>
    <row r="85" spans="1:11" x14ac:dyDescent="0.3">
      <c r="A85" s="13"/>
      <c r="B85" s="14"/>
      <c r="C85" s="15"/>
      <c r="D85" s="15"/>
      <c r="E85" s="15"/>
      <c r="G85" s="13"/>
      <c r="H85" s="14"/>
      <c r="I85" s="15"/>
      <c r="J85" s="15"/>
      <c r="K85" s="15"/>
    </row>
    <row r="86" spans="1:11" x14ac:dyDescent="0.3">
      <c r="B86" s="12" t="s">
        <v>7</v>
      </c>
      <c r="H86" s="12" t="s">
        <v>7</v>
      </c>
    </row>
    <row r="87" spans="1:11" x14ac:dyDescent="0.3">
      <c r="A87" s="112"/>
    </row>
    <row r="88" spans="1:11" ht="50.25" hidden="1" customHeight="1" x14ac:dyDescent="0.3">
      <c r="B88" s="114" t="s">
        <v>8</v>
      </c>
      <c r="C88" s="114"/>
      <c r="D88" s="114"/>
      <c r="E88" s="114"/>
      <c r="F88" s="114"/>
      <c r="G88" s="114"/>
      <c r="H88" s="114"/>
      <c r="I88" s="114"/>
      <c r="J88" s="114"/>
      <c r="K88" s="114"/>
    </row>
  </sheetData>
  <mergeCells count="11">
    <mergeCell ref="G52:G55"/>
    <mergeCell ref="B88:K88"/>
    <mergeCell ref="A48:A51"/>
    <mergeCell ref="A52:A55"/>
    <mergeCell ref="A1:E1"/>
    <mergeCell ref="B3:D3"/>
    <mergeCell ref="A2:E2"/>
    <mergeCell ref="G48:G51"/>
    <mergeCell ref="G1:L1"/>
    <mergeCell ref="G2:L2"/>
    <mergeCell ref="H3:J3"/>
  </mergeCells>
  <pageMargins left="0.7" right="0.7" top="0.75" bottom="0.75" header="0.3" footer="0.3"/>
  <pageSetup scale="5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0EFC7D649105419D514C7461879083" ma:contentTypeVersion="36" ma:contentTypeDescription="Create a new document." ma:contentTypeScope="" ma:versionID="3c0889f5edacf83a2c5a0d02a9012913">
  <xsd:schema xmlns:xsd="http://www.w3.org/2001/XMLSchema" xmlns:xs="http://www.w3.org/2001/XMLSchema" xmlns:p="http://schemas.microsoft.com/office/2006/metadata/properties" xmlns:ns1="http://schemas.microsoft.com/sharepoint/v3" xmlns:ns2="f5822c99-9961-48ca-933e-5d90a4aa8158" xmlns:ns3="d308fceb-9ca2-4f99-a260-64602f61e6f4" targetNamespace="http://schemas.microsoft.com/office/2006/metadata/properties" ma:root="true" ma:fieldsID="ae100f0a685c3b1a7395b9108ece4adc" ns1:_="" ns2:_="" ns3:_="">
    <xsd:import namespace="http://schemas.microsoft.com/sharepoint/v3"/>
    <xsd:import namespace="f5822c99-9961-48ca-933e-5d90a4aa8158"/>
    <xsd:import namespace="d308fceb-9ca2-4f99-a260-64602f61e6f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Confidential_x0020_Classification" minOccurs="0"/>
                <xsd:element ref="ns2:Data_x0020_Retention_x0020_Classification" minOccurs="0"/>
                <xsd:element ref="ns2:Workspaces_ID" minOccurs="0"/>
                <xsd:element ref="ns3:Reporting_x0020_Area" minOccurs="0"/>
                <xsd:element ref="ns3:Notes0" minOccurs="0"/>
                <xsd:element ref="ns3:ChartList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822c99-9961-48ca-933e-5d90a4aa8158" elementFormDefault="qualified">
    <xsd:import namespace="http://schemas.microsoft.com/office/2006/documentManagement/types"/>
    <xsd:import namespace="http://schemas.microsoft.com/office/infopath/2007/PartnerControls"/>
    <xsd:element name="Confidential_x0020_Classification" ma:index="10" nillable="true" ma:displayName="Information Classification" ma:description="Information Classification (per Information Resource Master Policy 01-04-00)" ma:format="Dropdown" ma:internalName="Confidential_x0020_Classification" ma:readOnly="false">
      <xsd:simpleType>
        <xsd:restriction base="dms:Choice">
          <xsd:enumeration value="Public"/>
          <xsd:enumeration value="Internal Use"/>
          <xsd:enumeration value="Confidential"/>
          <xsd:enumeration value="Confidential –Restricted Distribution"/>
        </xsd:restriction>
      </xsd:simpleType>
    </xsd:element>
    <xsd:element name="Data_x0020_Retention_x0020_Classification" ma:index="11" nillable="true" ma:displayName="Data Retention Classification" ma:description="Data Retention Classification (per Information Resource Master Policy 01-07-00)" ma:format="Dropdown" ma:internalName="Data_x0020_Retention_x0020_Classification" ma:readOnly="false">
      <xsd:simpleType>
        <xsd:restriction base="dms:Choice">
          <xsd:enumeration value="Official Record"/>
          <xsd:enumeration value="Non-Record"/>
        </xsd:restriction>
      </xsd:simpleType>
    </xsd:element>
    <xsd:element name="Workspaces_ID" ma:index="12" nillable="true" ma:displayName="Workspaces_ID" ma:internalName="Workspaces_ID" ma:readOnly="false">
      <xsd:simpleType>
        <xsd:restriction base="dms:Text">
          <xsd:maxLength value="255"/>
        </xsd:restriction>
      </xsd:simpleType>
    </xsd:element>
    <xsd:element name="TaxCatchAll" ma:index="20" nillable="true" ma:displayName="Taxonomy Catch All Column" ma:hidden="true" ma:list="{47eccd1a-df23-4c73-bb03-f5981d979894}" ma:internalName="TaxCatchAll" ma:showField="CatchAllData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08fceb-9ca2-4f99-a260-64602f61e6f4" elementFormDefault="qualified">
    <xsd:import namespace="http://schemas.microsoft.com/office/2006/documentManagement/types"/>
    <xsd:import namespace="http://schemas.microsoft.com/office/infopath/2007/PartnerControls"/>
    <xsd:element name="Reporting_x0020_Area" ma:index="13" nillable="true" ma:displayName="Reporting Area" ma:default="." ma:description="Reporting Area" ma:format="Dropdown" ma:internalName="Reporting_x0020_Area" ma:readOnly="false">
      <xsd:simpleType>
        <xsd:restriction base="dms:Choice">
          <xsd:enumeration value="."/>
          <xsd:enumeration value="00 References"/>
          <xsd:enumeration value="01 Service Reliability"/>
          <xsd:enumeration value="02 Power Supply and Generation"/>
          <xsd:enumeration value="03 Renewable Energy"/>
          <xsd:enumeration value="04 Customer Service"/>
          <xsd:enumeration value="05 Financial"/>
          <xsd:enumeration value="06 Safety"/>
          <xsd:enumeration value="07 Rates and Revenues"/>
          <xsd:enumeration value="08 Emerging Technologies"/>
        </xsd:restriction>
      </xsd:simpleType>
    </xsd:element>
    <xsd:element name="Notes0" ma:index="14" nillable="true" ma:displayName="Notes" ma:description="Short Note for the Document - Used for shortcut to Chart" ma:internalName="Notes0" ma:readOnly="false">
      <xsd:simpleType>
        <xsd:restriction base="dms:Text">
          <xsd:maxLength value="255"/>
        </xsd:restriction>
      </xsd:simpleType>
    </xsd:element>
    <xsd:element name="ChartList" ma:index="15" nillable="true" ma:displayName="Chart List" ma:description="List of Charts in the Word Document" ma:internalName="ChartList" ma:readOnly="false">
      <xsd:simpleType>
        <xsd:restriction base="dms:Note"/>
      </xsd:simpleType>
    </xsd:element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755cc815-6a27-4259-a1c5-43c2b30fea6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hartList xmlns="d308fceb-9ca2-4f99-a260-64602f61e6f4" xsi:nil="true"/>
    <PublishingStartDate xmlns="http://schemas.microsoft.com/sharepoint/v3" xsi:nil="true"/>
    <lcf76f155ced4ddcb4097134ff3c332f xmlns="d308fceb-9ca2-4f99-a260-64602f61e6f4">
      <Terms xmlns="http://schemas.microsoft.com/office/infopath/2007/PartnerControls"/>
    </lcf76f155ced4ddcb4097134ff3c332f>
    <TaxCatchAll xmlns="f5822c99-9961-48ca-933e-5d90a4aa8158" xsi:nil="true"/>
    <Data_x0020_Retention_x0020_Classification xmlns="f5822c99-9961-48ca-933e-5d90a4aa8158" xsi:nil="true"/>
    <Notes0 xmlns="d308fceb-9ca2-4f99-a260-64602f61e6f4">No Charts</Notes0>
    <Workspaces_ID xmlns="f5822c99-9961-48ca-933e-5d90a4aa8158" xsi:nil="true"/>
    <Confidential_x0020_Classification xmlns="f5822c99-9961-48ca-933e-5d90a4aa8158" xsi:nil="true"/>
    <PublishingExpirationDate xmlns="http://schemas.microsoft.com/sharepoint/v3" xsi:nil="true"/>
    <Reporting_x0020_Area xmlns="d308fceb-9ca2-4f99-a260-64602f61e6f4">05 Financial</Reporting_x0020_Area>
  </documentManagement>
</p:properties>
</file>

<file path=customXml/itemProps1.xml><?xml version="1.0" encoding="utf-8"?>
<ds:datastoreItem xmlns:ds="http://schemas.openxmlformats.org/officeDocument/2006/customXml" ds:itemID="{0E768B3E-1440-4A32-B578-09A764C37BF6}"/>
</file>

<file path=customXml/itemProps2.xml><?xml version="1.0" encoding="utf-8"?>
<ds:datastoreItem xmlns:ds="http://schemas.openxmlformats.org/officeDocument/2006/customXml" ds:itemID="{DAF2604E-4C9B-427D-9637-B97E62AEC5A7}"/>
</file>

<file path=customXml/itemProps3.xml><?xml version="1.0" encoding="utf-8"?>
<ds:datastoreItem xmlns:ds="http://schemas.openxmlformats.org/officeDocument/2006/customXml" ds:itemID="{BD9F2FFB-F3D2-4E7E-A567-2A42FFFB12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ROE History</vt:lpstr>
      <vt:lpstr>'ROE History'!Print_Area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2023-08-10T20:02:31Z</dcterms:created>
  <dcterms:modified xsi:type="dcterms:W3CDTF">2023-08-10T20:08:47Z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0x010100470EFC7D649105419D514C7461879083</vt:lpwstr>
  </property>
  <property fmtid="{D5CDD505-2E9C-101B-9397-08002B2CF9AE}" pid="4" name="_dlc_DocIdItemGuid">
    <vt:lpwstr>1df10b44-15bd-4728-ae69-b95e07e0717d</vt:lpwstr>
  </property>
  <property fmtid="{D5CDD505-2E9C-101B-9397-08002B2CF9AE}" pid="5" name="URL">
    <vt:lpwstr/>
  </property>
</Properties>
</file>